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leage Log" sheetId="1" state="visible" r:id="rId1"/>
    <sheet xmlns:r="http://schemas.openxmlformats.org/officeDocument/2006/relationships" name="Summary" sheetId="2" state="visible" r:id="rId2"/>
  </sheets>
  <definedNames>
    <definedName name="_xlnm._FilterDatabase" localSheetId="0" hidden="1">'Mileage Log'!$A$4:$H$504</definedName>
    <definedName name="_xlnm.Print_Titles" localSheetId="0">'Mileage Log'!$4:$4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"/>
    <numFmt numFmtId="166" formatCode="0.0%"/>
  </numFmts>
  <fonts count="15">
    <font>
      <name val="Calibri"/>
      <family val="2"/>
      <color theme="1"/>
      <sz val="11"/>
      <scheme val="minor"/>
    </font>
    <font>
      <name val="Arial"/>
      <b val="1"/>
      <color rgb="001F6F78"/>
      <sz val="16"/>
    </font>
    <font>
      <name val="Arial"/>
      <i val="1"/>
      <color rgb="006B7280"/>
      <sz val="9"/>
    </font>
    <font>
      <name val="Arial"/>
      <color rgb="001F2933"/>
      <sz val="9"/>
    </font>
    <font>
      <name val="Arial"/>
      <b val="1"/>
      <color rgb="00FFFFFF"/>
      <sz val="9"/>
    </font>
    <font>
      <name val="Arial"/>
      <b val="1"/>
      <color rgb="001F6F78"/>
      <sz val="9"/>
    </font>
    <font>
      <name val="Arial"/>
      <i val="1"/>
      <color rgb="006B7280"/>
      <sz val="8"/>
    </font>
    <font>
      <name val="Arial"/>
      <b val="1"/>
      <color rgb="001F6F78"/>
      <sz val="11"/>
    </font>
    <font>
      <name val="Arial"/>
      <color rgb="001F2933"/>
      <sz val="10"/>
    </font>
    <font>
      <name val="Arial"/>
      <b val="1"/>
      <color rgb="001F6F78"/>
      <sz val="10"/>
    </font>
    <font>
      <name val="Arial"/>
      <b val="1"/>
      <color rgb="001F2933"/>
      <sz val="10"/>
    </font>
    <font>
      <name val="Arial"/>
      <color rgb="00B45309"/>
      <sz val="9"/>
    </font>
    <font>
      <name val="Arial"/>
      <color rgb="006B7280"/>
      <sz val="8"/>
    </font>
    <font>
      <name val="Arial"/>
      <color rgb="001F6F78"/>
      <sz val="7"/>
      <u val="single"/>
    </font>
    <font>
      <name val="Arial"/>
      <b val="1"/>
      <color rgb="001F2933"/>
      <sz val="9"/>
    </font>
  </fonts>
  <fills count="6">
    <fill>
      <patternFill/>
    </fill>
    <fill>
      <patternFill patternType="gray125"/>
    </fill>
    <fill>
      <patternFill patternType="solid">
        <fgColor rgb="001F6F78"/>
        <bgColor rgb="001F6F78"/>
      </patternFill>
    </fill>
    <fill>
      <patternFill patternType="solid">
        <fgColor rgb="004B5563"/>
        <bgColor rgb="004B5563"/>
      </patternFill>
    </fill>
    <fill>
      <patternFill patternType="solid">
        <fgColor rgb="00E4F1F2"/>
        <bgColor rgb="00E4F1F2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7DCE0"/>
      </left>
      <right style="thin">
        <color rgb="00D7DCE0"/>
      </right>
      <top style="thin">
        <color rgb="00D7DCE0"/>
      </top>
      <bottom style="thin">
        <color rgb="00D7DCE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center"/>
    </xf>
    <xf numFmtId="164" fontId="8" fillId="4" borderId="1" pivotButton="0" quotePrefix="0" xfId="0"/>
    <xf numFmtId="3" fontId="8" fillId="4" borderId="1" pivotButton="0" quotePrefix="0" xfId="0"/>
    <xf numFmtId="3" fontId="8" fillId="5" borderId="1" pivotButton="0" quotePrefix="0" xfId="0"/>
    <xf numFmtId="0" fontId="11" fillId="0" borderId="0" pivotButton="0" quotePrefix="0" xfId="0"/>
    <xf numFmtId="165" fontId="8" fillId="5" borderId="1" pivotButton="0" quotePrefix="0" xfId="0"/>
    <xf numFmtId="1" fontId="8" fillId="5" borderId="1" pivotButton="0" quotePrefix="0" xfId="0"/>
    <xf numFmtId="0" fontId="9" fillId="0" borderId="0" applyAlignment="1" pivotButton="0" quotePrefix="0" xfId="0">
      <alignment vertical="center"/>
    </xf>
    <xf numFmtId="166" fontId="10" fillId="5" borderId="1" pivotButton="0" quotePrefix="0" xfId="0"/>
    <xf numFmtId="0" fontId="3" fillId="0" borderId="0" applyAlignment="1" pivotButton="0" quotePrefix="0" xfId="0">
      <alignment vertical="top" wrapText="1"/>
    </xf>
    <xf numFmtId="0" fontId="12" fillId="0" borderId="0" pivotButton="0" quotePrefix="0" xfId="0"/>
    <xf numFmtId="0" fontId="13" fillId="0" borderId="0" pivotButton="0" quotePrefix="0" xfId="0"/>
    <xf numFmtId="0" fontId="14" fillId="4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name val="Arial"/>
        <i val="1"/>
        <color rgb="001F6F78"/>
      </font>
      <fill>
        <patternFill patternType="solid">
          <fgColor rgb="00E4F1F2"/>
          <bgColor rgb="00E4F1F2"/>
        </patternFill>
      </fill>
    </dxf>
    <dxf>
      <fill>
        <patternFill patternType="solid">
          <fgColor rgb="00F6F8F9"/>
          <bgColor rgb="00F6F8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canada.ca/en/revenue-agency/services/tax/businesses/topics/sole-proprietorships-partnerships/business-expenses/motor-vehicle-expenses/motor-vehicle-records.html" TargetMode="External" Id="rId1"/></Relationships>
</file>

<file path=xl/worksheets/sheet1.xml><?xml version="1.0" encoding="utf-8"?>
<worksheet xmlns="http://schemas.openxmlformats.org/spreadsheetml/2006/main">
  <sheetPr>
    <tabColor rgb="001F6F78"/>
    <outlinePr summaryBelow="1" summaryRight="1"/>
    <pageSetUpPr fitToPage="1"/>
  </sheetPr>
  <dimension ref="A1:H50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2" customWidth="1" min="2" max="2"/>
    <col width="30" customWidth="1" min="3" max="3"/>
    <col width="34" customWidth="1" min="4" max="4"/>
    <col width="12" customWidth="1" min="5" max="5"/>
    <col width="12" customWidth="1" min="6" max="6"/>
    <col width="12" customWidth="1" min="7" max="7"/>
    <col width="11" customWidth="1" min="8" max="8"/>
  </cols>
  <sheetData>
    <row r="1" ht="26" customHeight="1">
      <c r="A1" s="1" t="inlineStr">
        <is>
          <t>Vehicle mileage logbook (lite)</t>
        </is>
      </c>
    </row>
    <row r="2">
      <c r="A2" s="2" t="inlineStr">
        <is>
          <t>For organizing records only. Not tax, legal or accounting advice. Check with CRA or a qualified accountant.</t>
        </is>
      </c>
    </row>
    <row r="3">
      <c r="A3" s="3" t="inlineStr">
        <is>
          <t>One row per business trip: date, destination, purpose and km. Use the odometer start/end, or type the km if you did not note the odometer. One vehicle per file.</t>
        </is>
      </c>
    </row>
    <row r="4" ht="32" customHeight="1">
      <c r="A4" s="4" t="inlineStr">
        <is>
          <t>Tag</t>
        </is>
      </c>
      <c r="B4" s="4" t="inlineStr">
        <is>
          <t>Date</t>
        </is>
      </c>
      <c r="C4" s="4" t="inlineStr">
        <is>
          <t>Destination</t>
        </is>
      </c>
      <c r="D4" s="4" t="inlineStr">
        <is>
          <t>Business purpose</t>
        </is>
      </c>
      <c r="E4" s="4" t="inlineStr">
        <is>
          <t>Odometer start</t>
        </is>
      </c>
      <c r="F4" s="4" t="inlineStr">
        <is>
          <t>Odometer end</t>
        </is>
      </c>
      <c r="G4" s="4" t="inlineStr">
        <is>
          <t>Km (type if no odometer)</t>
        </is>
      </c>
      <c r="H4" s="5" t="inlineStr">
        <is>
          <t>Business km</t>
        </is>
      </c>
    </row>
    <row r="5" ht="15" customHeight="1">
      <c r="A5" s="6" t="inlineStr">
        <is>
          <t>EXAMPLE</t>
        </is>
      </c>
      <c r="B5" s="7" t="n">
        <v>46034</v>
      </c>
      <c r="C5" t="inlineStr">
        <is>
          <t>Maple Dental, 200 King St W</t>
        </is>
      </c>
      <c r="D5" t="inlineStr">
        <is>
          <t>Client meeting: site redesign kickoff</t>
        </is>
      </c>
      <c r="E5" s="8" t="n">
        <v>25010</v>
      </c>
      <c r="F5" s="8" t="n">
        <v>25052</v>
      </c>
      <c r="G5" s="9" t="n"/>
      <c r="H5" s="9">
        <f>IF(AND(E5&lt;&gt;"",F5&lt;&gt;""),IF(N(F5)&gt;=N(E5),F5-E5,"Check odometer"),IF(G5&lt;&gt;"",G5,""))</f>
        <v/>
      </c>
    </row>
    <row r="6" ht="15" customHeight="1">
      <c r="A6" s="6" t="inlineStr">
        <is>
          <t>EXAMPLE</t>
        </is>
      </c>
      <c r="B6" s="7" t="n">
        <v>46041</v>
      </c>
      <c r="C6" t="inlineStr">
        <is>
          <t>Staples, Queensway</t>
        </is>
      </c>
      <c r="D6" t="inlineStr">
        <is>
          <t>Buy printer supplies</t>
        </is>
      </c>
      <c r="E6" s="8" t="n">
        <v>25300</v>
      </c>
      <c r="F6" s="8" t="n">
        <v>25318</v>
      </c>
      <c r="G6" s="9" t="n"/>
      <c r="H6" s="9">
        <f>IF(AND(E6&lt;&gt;"",F6&lt;&gt;""),IF(N(F6)&gt;=N(E6),F6-E6,"Check odometer"),IF(G6&lt;&gt;"",G6,""))</f>
        <v/>
      </c>
    </row>
    <row r="7" ht="15" customHeight="1">
      <c r="A7" s="6" t="inlineStr">
        <is>
          <t>EXAMPLE</t>
        </is>
      </c>
      <c r="B7" s="7" t="n">
        <v>46055</v>
      </c>
      <c r="C7" t="inlineStr">
        <is>
          <t>Northwind Co, Mississauga</t>
        </is>
      </c>
      <c r="D7" t="inlineStr">
        <is>
          <t>Deliver signed contract</t>
        </is>
      </c>
      <c r="E7" s="8" t="n"/>
      <c r="F7" s="8" t="n"/>
      <c r="G7" s="9" t="n">
        <v>64</v>
      </c>
      <c r="H7" s="9">
        <f>IF(AND(E7&lt;&gt;"",F7&lt;&gt;""),IF(N(F7)&gt;=N(E7),F7-E7,"Check odometer"),IF(G7&lt;&gt;"",G7,""))</f>
        <v/>
      </c>
    </row>
    <row r="8" ht="15" customHeight="1">
      <c r="B8" s="7" t="n"/>
      <c r="E8" s="8" t="n"/>
      <c r="F8" s="8" t="n"/>
      <c r="G8" s="9" t="n"/>
      <c r="H8" s="9">
        <f>IF(AND(E8&lt;&gt;"",F8&lt;&gt;""),IF(N(F8)&gt;=N(E8),F8-E8,"Check odometer"),IF(G8&lt;&gt;"",G8,""))</f>
        <v/>
      </c>
    </row>
    <row r="9" ht="15" customHeight="1">
      <c r="B9" s="7" t="n"/>
      <c r="E9" s="8" t="n"/>
      <c r="F9" s="8" t="n"/>
      <c r="G9" s="9" t="n"/>
      <c r="H9" s="9">
        <f>IF(AND(E9&lt;&gt;"",F9&lt;&gt;""),IF(N(F9)&gt;=N(E9),F9-E9,"Check odometer"),IF(G9&lt;&gt;"",G9,""))</f>
        <v/>
      </c>
    </row>
    <row r="10" ht="15" customHeight="1">
      <c r="B10" s="7" t="n"/>
      <c r="E10" s="8" t="n"/>
      <c r="F10" s="8" t="n"/>
      <c r="G10" s="9" t="n"/>
      <c r="H10" s="9">
        <f>IF(AND(E10&lt;&gt;"",F10&lt;&gt;""),IF(N(F10)&gt;=N(E10),F10-E10,"Check odometer"),IF(G10&lt;&gt;"",G10,""))</f>
        <v/>
      </c>
    </row>
    <row r="11" ht="15" customHeight="1">
      <c r="B11" s="7" t="n"/>
      <c r="E11" s="8" t="n"/>
      <c r="F11" s="8" t="n"/>
      <c r="G11" s="9" t="n"/>
      <c r="H11" s="9">
        <f>IF(AND(E11&lt;&gt;"",F11&lt;&gt;""),IF(N(F11)&gt;=N(E11),F11-E11,"Check odometer"),IF(G11&lt;&gt;"",G11,""))</f>
        <v/>
      </c>
    </row>
    <row r="12" ht="15" customHeight="1">
      <c r="B12" s="7" t="n"/>
      <c r="E12" s="8" t="n"/>
      <c r="F12" s="8" t="n"/>
      <c r="G12" s="9" t="n"/>
      <c r="H12" s="9">
        <f>IF(AND(E12&lt;&gt;"",F12&lt;&gt;""),IF(N(F12)&gt;=N(E12),F12-E12,"Check odometer"),IF(G12&lt;&gt;"",G12,""))</f>
        <v/>
      </c>
    </row>
    <row r="13" ht="15" customHeight="1">
      <c r="B13" s="7" t="n"/>
      <c r="E13" s="8" t="n"/>
      <c r="F13" s="8" t="n"/>
      <c r="G13" s="9" t="n"/>
      <c r="H13" s="9">
        <f>IF(AND(E13&lt;&gt;"",F13&lt;&gt;""),IF(N(F13)&gt;=N(E13),F13-E13,"Check odometer"),IF(G13&lt;&gt;"",G13,""))</f>
        <v/>
      </c>
    </row>
    <row r="14" ht="15" customHeight="1">
      <c r="B14" s="7" t="n"/>
      <c r="E14" s="8" t="n"/>
      <c r="F14" s="8" t="n"/>
      <c r="G14" s="9" t="n"/>
      <c r="H14" s="9">
        <f>IF(AND(E14&lt;&gt;"",F14&lt;&gt;""),IF(N(F14)&gt;=N(E14),F14-E14,"Check odometer"),IF(G14&lt;&gt;"",G14,""))</f>
        <v/>
      </c>
    </row>
    <row r="15" ht="15" customHeight="1">
      <c r="B15" s="7" t="n"/>
      <c r="E15" s="8" t="n"/>
      <c r="F15" s="8" t="n"/>
      <c r="G15" s="9" t="n"/>
      <c r="H15" s="9">
        <f>IF(AND(E15&lt;&gt;"",F15&lt;&gt;""),IF(N(F15)&gt;=N(E15),F15-E15,"Check odometer"),IF(G15&lt;&gt;"",G15,""))</f>
        <v/>
      </c>
    </row>
    <row r="16" ht="15" customHeight="1">
      <c r="B16" s="7" t="n"/>
      <c r="E16" s="8" t="n"/>
      <c r="F16" s="8" t="n"/>
      <c r="G16" s="9" t="n"/>
      <c r="H16" s="9">
        <f>IF(AND(E16&lt;&gt;"",F16&lt;&gt;""),IF(N(F16)&gt;=N(E16),F16-E16,"Check odometer"),IF(G16&lt;&gt;"",G16,""))</f>
        <v/>
      </c>
    </row>
    <row r="17" ht="15" customHeight="1">
      <c r="B17" s="7" t="n"/>
      <c r="E17" s="8" t="n"/>
      <c r="F17" s="8" t="n"/>
      <c r="G17" s="9" t="n"/>
      <c r="H17" s="9">
        <f>IF(AND(E17&lt;&gt;"",F17&lt;&gt;""),IF(N(F17)&gt;=N(E17),F17-E17,"Check odometer"),IF(G17&lt;&gt;"",G17,""))</f>
        <v/>
      </c>
    </row>
    <row r="18" ht="15" customHeight="1">
      <c r="B18" s="7" t="n"/>
      <c r="E18" s="8" t="n"/>
      <c r="F18" s="8" t="n"/>
      <c r="G18" s="9" t="n"/>
      <c r="H18" s="9">
        <f>IF(AND(E18&lt;&gt;"",F18&lt;&gt;""),IF(N(F18)&gt;=N(E18),F18-E18,"Check odometer"),IF(G18&lt;&gt;"",G18,""))</f>
        <v/>
      </c>
    </row>
    <row r="19" ht="15" customHeight="1">
      <c r="B19" s="7" t="n"/>
      <c r="E19" s="8" t="n"/>
      <c r="F19" s="8" t="n"/>
      <c r="G19" s="9" t="n"/>
      <c r="H19" s="9">
        <f>IF(AND(E19&lt;&gt;"",F19&lt;&gt;""),IF(N(F19)&gt;=N(E19),F19-E19,"Check odometer"),IF(G19&lt;&gt;"",G19,""))</f>
        <v/>
      </c>
    </row>
    <row r="20" ht="15" customHeight="1">
      <c r="B20" s="7" t="n"/>
      <c r="E20" s="8" t="n"/>
      <c r="F20" s="8" t="n"/>
      <c r="G20" s="9" t="n"/>
      <c r="H20" s="9">
        <f>IF(AND(E20&lt;&gt;"",F20&lt;&gt;""),IF(N(F20)&gt;=N(E20),F20-E20,"Check odometer"),IF(G20&lt;&gt;"",G20,""))</f>
        <v/>
      </c>
    </row>
    <row r="21" ht="15" customHeight="1">
      <c r="B21" s="7" t="n"/>
      <c r="E21" s="8" t="n"/>
      <c r="F21" s="8" t="n"/>
      <c r="G21" s="9" t="n"/>
      <c r="H21" s="9">
        <f>IF(AND(E21&lt;&gt;"",F21&lt;&gt;""),IF(N(F21)&gt;=N(E21),F21-E21,"Check odometer"),IF(G21&lt;&gt;"",G21,""))</f>
        <v/>
      </c>
    </row>
    <row r="22" ht="15" customHeight="1">
      <c r="B22" s="7" t="n"/>
      <c r="E22" s="8" t="n"/>
      <c r="F22" s="8" t="n"/>
      <c r="G22" s="9" t="n"/>
      <c r="H22" s="9">
        <f>IF(AND(E22&lt;&gt;"",F22&lt;&gt;""),IF(N(F22)&gt;=N(E22),F22-E22,"Check odometer"),IF(G22&lt;&gt;"",G22,""))</f>
        <v/>
      </c>
    </row>
    <row r="23" ht="15" customHeight="1">
      <c r="B23" s="7" t="n"/>
      <c r="E23" s="8" t="n"/>
      <c r="F23" s="8" t="n"/>
      <c r="G23" s="9" t="n"/>
      <c r="H23" s="9">
        <f>IF(AND(E23&lt;&gt;"",F23&lt;&gt;""),IF(N(F23)&gt;=N(E23),F23-E23,"Check odometer"),IF(G23&lt;&gt;"",G23,""))</f>
        <v/>
      </c>
    </row>
    <row r="24" ht="15" customHeight="1">
      <c r="B24" s="7" t="n"/>
      <c r="E24" s="8" t="n"/>
      <c r="F24" s="8" t="n"/>
      <c r="G24" s="9" t="n"/>
      <c r="H24" s="9">
        <f>IF(AND(E24&lt;&gt;"",F24&lt;&gt;""),IF(N(F24)&gt;=N(E24),F24-E24,"Check odometer"),IF(G24&lt;&gt;"",G24,""))</f>
        <v/>
      </c>
    </row>
    <row r="25" ht="15" customHeight="1">
      <c r="B25" s="7" t="n"/>
      <c r="E25" s="8" t="n"/>
      <c r="F25" s="8" t="n"/>
      <c r="G25" s="9" t="n"/>
      <c r="H25" s="9">
        <f>IF(AND(E25&lt;&gt;"",F25&lt;&gt;""),IF(N(F25)&gt;=N(E25),F25-E25,"Check odometer"),IF(G25&lt;&gt;"",G25,""))</f>
        <v/>
      </c>
    </row>
    <row r="26" ht="15" customHeight="1">
      <c r="B26" s="7" t="n"/>
      <c r="E26" s="8" t="n"/>
      <c r="F26" s="8" t="n"/>
      <c r="G26" s="9" t="n"/>
      <c r="H26" s="9">
        <f>IF(AND(E26&lt;&gt;"",F26&lt;&gt;""),IF(N(F26)&gt;=N(E26),F26-E26,"Check odometer"),IF(G26&lt;&gt;"",G26,""))</f>
        <v/>
      </c>
    </row>
    <row r="27" ht="15" customHeight="1">
      <c r="B27" s="7" t="n"/>
      <c r="E27" s="8" t="n"/>
      <c r="F27" s="8" t="n"/>
      <c r="G27" s="9" t="n"/>
      <c r="H27" s="9">
        <f>IF(AND(E27&lt;&gt;"",F27&lt;&gt;""),IF(N(F27)&gt;=N(E27),F27-E27,"Check odometer"),IF(G27&lt;&gt;"",G27,""))</f>
        <v/>
      </c>
    </row>
    <row r="28" ht="15" customHeight="1">
      <c r="B28" s="7" t="n"/>
      <c r="E28" s="8" t="n"/>
      <c r="F28" s="8" t="n"/>
      <c r="G28" s="9" t="n"/>
      <c r="H28" s="9">
        <f>IF(AND(E28&lt;&gt;"",F28&lt;&gt;""),IF(N(F28)&gt;=N(E28),F28-E28,"Check odometer"),IF(G28&lt;&gt;"",G28,""))</f>
        <v/>
      </c>
    </row>
    <row r="29" ht="15" customHeight="1">
      <c r="B29" s="7" t="n"/>
      <c r="E29" s="8" t="n"/>
      <c r="F29" s="8" t="n"/>
      <c r="G29" s="9" t="n"/>
      <c r="H29" s="9">
        <f>IF(AND(E29&lt;&gt;"",F29&lt;&gt;""),IF(N(F29)&gt;=N(E29),F29-E29,"Check odometer"),IF(G29&lt;&gt;"",G29,""))</f>
        <v/>
      </c>
    </row>
    <row r="30" ht="15" customHeight="1">
      <c r="B30" s="7" t="n"/>
      <c r="E30" s="8" t="n"/>
      <c r="F30" s="8" t="n"/>
      <c r="G30" s="9" t="n"/>
      <c r="H30" s="9">
        <f>IF(AND(E30&lt;&gt;"",F30&lt;&gt;""),IF(N(F30)&gt;=N(E30),F30-E30,"Check odometer"),IF(G30&lt;&gt;"",G30,""))</f>
        <v/>
      </c>
    </row>
    <row r="31" ht="15" customHeight="1">
      <c r="B31" s="7" t="n"/>
      <c r="E31" s="8" t="n"/>
      <c r="F31" s="8" t="n"/>
      <c r="G31" s="9" t="n"/>
      <c r="H31" s="9">
        <f>IF(AND(E31&lt;&gt;"",F31&lt;&gt;""),IF(N(F31)&gt;=N(E31),F31-E31,"Check odometer"),IF(G31&lt;&gt;"",G31,""))</f>
        <v/>
      </c>
    </row>
    <row r="32" ht="15" customHeight="1">
      <c r="B32" s="7" t="n"/>
      <c r="E32" s="8" t="n"/>
      <c r="F32" s="8" t="n"/>
      <c r="G32" s="9" t="n"/>
      <c r="H32" s="9">
        <f>IF(AND(E32&lt;&gt;"",F32&lt;&gt;""),IF(N(F32)&gt;=N(E32),F32-E32,"Check odometer"),IF(G32&lt;&gt;"",G32,""))</f>
        <v/>
      </c>
    </row>
    <row r="33" ht="15" customHeight="1">
      <c r="B33" s="7" t="n"/>
      <c r="E33" s="8" t="n"/>
      <c r="F33" s="8" t="n"/>
      <c r="G33" s="9" t="n"/>
      <c r="H33" s="9">
        <f>IF(AND(E33&lt;&gt;"",F33&lt;&gt;""),IF(N(F33)&gt;=N(E33),F33-E33,"Check odometer"),IF(G33&lt;&gt;"",G33,""))</f>
        <v/>
      </c>
    </row>
    <row r="34" ht="15" customHeight="1">
      <c r="B34" s="7" t="n"/>
      <c r="E34" s="8" t="n"/>
      <c r="F34" s="8" t="n"/>
      <c r="G34" s="9" t="n"/>
      <c r="H34" s="9">
        <f>IF(AND(E34&lt;&gt;"",F34&lt;&gt;""),IF(N(F34)&gt;=N(E34),F34-E34,"Check odometer"),IF(G34&lt;&gt;"",G34,""))</f>
        <v/>
      </c>
    </row>
    <row r="35" ht="15" customHeight="1">
      <c r="B35" s="7" t="n"/>
      <c r="E35" s="8" t="n"/>
      <c r="F35" s="8" t="n"/>
      <c r="G35" s="9" t="n"/>
      <c r="H35" s="9">
        <f>IF(AND(E35&lt;&gt;"",F35&lt;&gt;""),IF(N(F35)&gt;=N(E35),F35-E35,"Check odometer"),IF(G35&lt;&gt;"",G35,""))</f>
        <v/>
      </c>
    </row>
    <row r="36" ht="15" customHeight="1">
      <c r="B36" s="7" t="n"/>
      <c r="E36" s="8" t="n"/>
      <c r="F36" s="8" t="n"/>
      <c r="G36" s="9" t="n"/>
      <c r="H36" s="9">
        <f>IF(AND(E36&lt;&gt;"",F36&lt;&gt;""),IF(N(F36)&gt;=N(E36),F36-E36,"Check odometer"),IF(G36&lt;&gt;"",G36,""))</f>
        <v/>
      </c>
    </row>
    <row r="37" ht="15" customHeight="1">
      <c r="B37" s="7" t="n"/>
      <c r="E37" s="8" t="n"/>
      <c r="F37" s="8" t="n"/>
      <c r="G37" s="9" t="n"/>
      <c r="H37" s="9">
        <f>IF(AND(E37&lt;&gt;"",F37&lt;&gt;""),IF(N(F37)&gt;=N(E37),F37-E37,"Check odometer"),IF(G37&lt;&gt;"",G37,""))</f>
        <v/>
      </c>
    </row>
    <row r="38" ht="15" customHeight="1">
      <c r="B38" s="7" t="n"/>
      <c r="E38" s="8" t="n"/>
      <c r="F38" s="8" t="n"/>
      <c r="G38" s="9" t="n"/>
      <c r="H38" s="9">
        <f>IF(AND(E38&lt;&gt;"",F38&lt;&gt;""),IF(N(F38)&gt;=N(E38),F38-E38,"Check odometer"),IF(G38&lt;&gt;"",G38,""))</f>
        <v/>
      </c>
    </row>
    <row r="39" ht="15" customHeight="1">
      <c r="B39" s="7" t="n"/>
      <c r="E39" s="8" t="n"/>
      <c r="F39" s="8" t="n"/>
      <c r="G39" s="9" t="n"/>
      <c r="H39" s="9">
        <f>IF(AND(E39&lt;&gt;"",F39&lt;&gt;""),IF(N(F39)&gt;=N(E39),F39-E39,"Check odometer"),IF(G39&lt;&gt;"",G39,""))</f>
        <v/>
      </c>
    </row>
    <row r="40" ht="15" customHeight="1">
      <c r="B40" s="7" t="n"/>
      <c r="E40" s="8" t="n"/>
      <c r="F40" s="8" t="n"/>
      <c r="G40" s="9" t="n"/>
      <c r="H40" s="9">
        <f>IF(AND(E40&lt;&gt;"",F40&lt;&gt;""),IF(N(F40)&gt;=N(E40),F40-E40,"Check odometer"),IF(G40&lt;&gt;"",G40,""))</f>
        <v/>
      </c>
    </row>
    <row r="41" ht="15" customHeight="1">
      <c r="B41" s="7" t="n"/>
      <c r="E41" s="8" t="n"/>
      <c r="F41" s="8" t="n"/>
      <c r="G41" s="9" t="n"/>
      <c r="H41" s="9">
        <f>IF(AND(E41&lt;&gt;"",F41&lt;&gt;""),IF(N(F41)&gt;=N(E41),F41-E41,"Check odometer"),IF(G41&lt;&gt;"",G41,""))</f>
        <v/>
      </c>
    </row>
    <row r="42" ht="15" customHeight="1">
      <c r="B42" s="7" t="n"/>
      <c r="E42" s="8" t="n"/>
      <c r="F42" s="8" t="n"/>
      <c r="G42" s="9" t="n"/>
      <c r="H42" s="9">
        <f>IF(AND(E42&lt;&gt;"",F42&lt;&gt;""),IF(N(F42)&gt;=N(E42),F42-E42,"Check odometer"),IF(G42&lt;&gt;"",G42,""))</f>
        <v/>
      </c>
    </row>
    <row r="43" ht="15" customHeight="1">
      <c r="B43" s="7" t="n"/>
      <c r="E43" s="8" t="n"/>
      <c r="F43" s="8" t="n"/>
      <c r="G43" s="9" t="n"/>
      <c r="H43" s="9">
        <f>IF(AND(E43&lt;&gt;"",F43&lt;&gt;""),IF(N(F43)&gt;=N(E43),F43-E43,"Check odometer"),IF(G43&lt;&gt;"",G43,""))</f>
        <v/>
      </c>
    </row>
    <row r="44" ht="15" customHeight="1">
      <c r="B44" s="7" t="n"/>
      <c r="E44" s="8" t="n"/>
      <c r="F44" s="8" t="n"/>
      <c r="G44" s="9" t="n"/>
      <c r="H44" s="9">
        <f>IF(AND(E44&lt;&gt;"",F44&lt;&gt;""),IF(N(F44)&gt;=N(E44),F44-E44,"Check odometer"),IF(G44&lt;&gt;"",G44,""))</f>
        <v/>
      </c>
    </row>
    <row r="45" ht="15" customHeight="1">
      <c r="B45" s="7" t="n"/>
      <c r="E45" s="8" t="n"/>
      <c r="F45" s="8" t="n"/>
      <c r="G45" s="9" t="n"/>
      <c r="H45" s="9">
        <f>IF(AND(E45&lt;&gt;"",F45&lt;&gt;""),IF(N(F45)&gt;=N(E45),F45-E45,"Check odometer"),IF(G45&lt;&gt;"",G45,""))</f>
        <v/>
      </c>
    </row>
    <row r="46" ht="15" customHeight="1">
      <c r="B46" s="7" t="n"/>
      <c r="E46" s="8" t="n"/>
      <c r="F46" s="8" t="n"/>
      <c r="G46" s="9" t="n"/>
      <c r="H46" s="9">
        <f>IF(AND(E46&lt;&gt;"",F46&lt;&gt;""),IF(N(F46)&gt;=N(E46),F46-E46,"Check odometer"),IF(G46&lt;&gt;"",G46,""))</f>
        <v/>
      </c>
    </row>
    <row r="47" ht="15" customHeight="1">
      <c r="B47" s="7" t="n"/>
      <c r="E47" s="8" t="n"/>
      <c r="F47" s="8" t="n"/>
      <c r="G47" s="9" t="n"/>
      <c r="H47" s="9">
        <f>IF(AND(E47&lt;&gt;"",F47&lt;&gt;""),IF(N(F47)&gt;=N(E47),F47-E47,"Check odometer"),IF(G47&lt;&gt;"",G47,""))</f>
        <v/>
      </c>
    </row>
    <row r="48" ht="15" customHeight="1">
      <c r="B48" s="7" t="n"/>
      <c r="E48" s="8" t="n"/>
      <c r="F48" s="8" t="n"/>
      <c r="G48" s="9" t="n"/>
      <c r="H48" s="9">
        <f>IF(AND(E48&lt;&gt;"",F48&lt;&gt;""),IF(N(F48)&gt;=N(E48),F48-E48,"Check odometer"),IF(G48&lt;&gt;"",G48,""))</f>
        <v/>
      </c>
    </row>
    <row r="49" ht="15" customHeight="1">
      <c r="B49" s="7" t="n"/>
      <c r="E49" s="8" t="n"/>
      <c r="F49" s="8" t="n"/>
      <c r="G49" s="9" t="n"/>
      <c r="H49" s="9">
        <f>IF(AND(E49&lt;&gt;"",F49&lt;&gt;""),IF(N(F49)&gt;=N(E49),F49-E49,"Check odometer"),IF(G49&lt;&gt;"",G49,""))</f>
        <v/>
      </c>
    </row>
    <row r="50" ht="15" customHeight="1">
      <c r="B50" s="7" t="n"/>
      <c r="E50" s="8" t="n"/>
      <c r="F50" s="8" t="n"/>
      <c r="G50" s="9" t="n"/>
      <c r="H50" s="9">
        <f>IF(AND(E50&lt;&gt;"",F50&lt;&gt;""),IF(N(F50)&gt;=N(E50),F50-E50,"Check odometer"),IF(G50&lt;&gt;"",G50,""))</f>
        <v/>
      </c>
    </row>
    <row r="51" ht="15" customHeight="1">
      <c r="B51" s="7" t="n"/>
      <c r="E51" s="8" t="n"/>
      <c r="F51" s="8" t="n"/>
      <c r="G51" s="9" t="n"/>
      <c r="H51" s="9">
        <f>IF(AND(E51&lt;&gt;"",F51&lt;&gt;""),IF(N(F51)&gt;=N(E51),F51-E51,"Check odometer"),IF(G51&lt;&gt;"",G51,""))</f>
        <v/>
      </c>
    </row>
    <row r="52" ht="15" customHeight="1">
      <c r="B52" s="7" t="n"/>
      <c r="E52" s="8" t="n"/>
      <c r="F52" s="8" t="n"/>
      <c r="G52" s="9" t="n"/>
      <c r="H52" s="9">
        <f>IF(AND(E52&lt;&gt;"",F52&lt;&gt;""),IF(N(F52)&gt;=N(E52),F52-E52,"Check odometer"),IF(G52&lt;&gt;"",G52,""))</f>
        <v/>
      </c>
    </row>
    <row r="53" ht="15" customHeight="1">
      <c r="B53" s="7" t="n"/>
      <c r="E53" s="8" t="n"/>
      <c r="F53" s="8" t="n"/>
      <c r="G53" s="9" t="n"/>
      <c r="H53" s="9">
        <f>IF(AND(E53&lt;&gt;"",F53&lt;&gt;""),IF(N(F53)&gt;=N(E53),F53-E53,"Check odometer"),IF(G53&lt;&gt;"",G53,""))</f>
        <v/>
      </c>
    </row>
    <row r="54" ht="15" customHeight="1">
      <c r="B54" s="7" t="n"/>
      <c r="E54" s="8" t="n"/>
      <c r="F54" s="8" t="n"/>
      <c r="G54" s="9" t="n"/>
      <c r="H54" s="9">
        <f>IF(AND(E54&lt;&gt;"",F54&lt;&gt;""),IF(N(F54)&gt;=N(E54),F54-E54,"Check odometer"),IF(G54&lt;&gt;"",G54,""))</f>
        <v/>
      </c>
    </row>
    <row r="55" ht="15" customHeight="1">
      <c r="B55" s="7" t="n"/>
      <c r="E55" s="8" t="n"/>
      <c r="F55" s="8" t="n"/>
      <c r="G55" s="9" t="n"/>
      <c r="H55" s="9">
        <f>IF(AND(E55&lt;&gt;"",F55&lt;&gt;""),IF(N(F55)&gt;=N(E55),F55-E55,"Check odometer"),IF(G55&lt;&gt;"",G55,""))</f>
        <v/>
      </c>
    </row>
    <row r="56" ht="15" customHeight="1">
      <c r="B56" s="7" t="n"/>
      <c r="E56" s="8" t="n"/>
      <c r="F56" s="8" t="n"/>
      <c r="G56" s="9" t="n"/>
      <c r="H56" s="9">
        <f>IF(AND(E56&lt;&gt;"",F56&lt;&gt;""),IF(N(F56)&gt;=N(E56),F56-E56,"Check odometer"),IF(G56&lt;&gt;"",G56,""))</f>
        <v/>
      </c>
    </row>
    <row r="57" ht="15" customHeight="1">
      <c r="B57" s="7" t="n"/>
      <c r="E57" s="8" t="n"/>
      <c r="F57" s="8" t="n"/>
      <c r="G57" s="9" t="n"/>
      <c r="H57" s="9">
        <f>IF(AND(E57&lt;&gt;"",F57&lt;&gt;""),IF(N(F57)&gt;=N(E57),F57-E57,"Check odometer"),IF(G57&lt;&gt;"",G57,""))</f>
        <v/>
      </c>
    </row>
    <row r="58" ht="15" customHeight="1">
      <c r="B58" s="7" t="n"/>
      <c r="E58" s="8" t="n"/>
      <c r="F58" s="8" t="n"/>
      <c r="G58" s="9" t="n"/>
      <c r="H58" s="9">
        <f>IF(AND(E58&lt;&gt;"",F58&lt;&gt;""),IF(N(F58)&gt;=N(E58),F58-E58,"Check odometer"),IF(G58&lt;&gt;"",G58,""))</f>
        <v/>
      </c>
    </row>
    <row r="59" ht="15" customHeight="1">
      <c r="B59" s="7" t="n"/>
      <c r="E59" s="8" t="n"/>
      <c r="F59" s="8" t="n"/>
      <c r="G59" s="9" t="n"/>
      <c r="H59" s="9">
        <f>IF(AND(E59&lt;&gt;"",F59&lt;&gt;""),IF(N(F59)&gt;=N(E59),F59-E59,"Check odometer"),IF(G59&lt;&gt;"",G59,""))</f>
        <v/>
      </c>
    </row>
    <row r="60" ht="15" customHeight="1">
      <c r="B60" s="7" t="n"/>
      <c r="E60" s="8" t="n"/>
      <c r="F60" s="8" t="n"/>
      <c r="G60" s="9" t="n"/>
      <c r="H60" s="9">
        <f>IF(AND(E60&lt;&gt;"",F60&lt;&gt;""),IF(N(F60)&gt;=N(E60),F60-E60,"Check odometer"),IF(G60&lt;&gt;"",G60,""))</f>
        <v/>
      </c>
    </row>
    <row r="61" ht="15" customHeight="1">
      <c r="B61" s="7" t="n"/>
      <c r="E61" s="8" t="n"/>
      <c r="F61" s="8" t="n"/>
      <c r="G61" s="9" t="n"/>
      <c r="H61" s="9">
        <f>IF(AND(E61&lt;&gt;"",F61&lt;&gt;""),IF(N(F61)&gt;=N(E61),F61-E61,"Check odometer"),IF(G61&lt;&gt;"",G61,""))</f>
        <v/>
      </c>
    </row>
    <row r="62" ht="15" customHeight="1">
      <c r="B62" s="7" t="n"/>
      <c r="E62" s="8" t="n"/>
      <c r="F62" s="8" t="n"/>
      <c r="G62" s="9" t="n"/>
      <c r="H62" s="9">
        <f>IF(AND(E62&lt;&gt;"",F62&lt;&gt;""),IF(N(F62)&gt;=N(E62),F62-E62,"Check odometer"),IF(G62&lt;&gt;"",G62,""))</f>
        <v/>
      </c>
    </row>
    <row r="63" ht="15" customHeight="1">
      <c r="B63" s="7" t="n"/>
      <c r="E63" s="8" t="n"/>
      <c r="F63" s="8" t="n"/>
      <c r="G63" s="9" t="n"/>
      <c r="H63" s="9">
        <f>IF(AND(E63&lt;&gt;"",F63&lt;&gt;""),IF(N(F63)&gt;=N(E63),F63-E63,"Check odometer"),IF(G63&lt;&gt;"",G63,""))</f>
        <v/>
      </c>
    </row>
    <row r="64" ht="15" customHeight="1">
      <c r="B64" s="7" t="n"/>
      <c r="E64" s="8" t="n"/>
      <c r="F64" s="8" t="n"/>
      <c r="G64" s="9" t="n"/>
      <c r="H64" s="9">
        <f>IF(AND(E64&lt;&gt;"",F64&lt;&gt;""),IF(N(F64)&gt;=N(E64),F64-E64,"Check odometer"),IF(G64&lt;&gt;"",G64,""))</f>
        <v/>
      </c>
    </row>
    <row r="65" ht="15" customHeight="1">
      <c r="B65" s="7" t="n"/>
      <c r="E65" s="8" t="n"/>
      <c r="F65" s="8" t="n"/>
      <c r="G65" s="9" t="n"/>
      <c r="H65" s="9">
        <f>IF(AND(E65&lt;&gt;"",F65&lt;&gt;""),IF(N(F65)&gt;=N(E65),F65-E65,"Check odometer"),IF(G65&lt;&gt;"",G65,""))</f>
        <v/>
      </c>
    </row>
    <row r="66" ht="15" customHeight="1">
      <c r="B66" s="7" t="n"/>
      <c r="E66" s="8" t="n"/>
      <c r="F66" s="8" t="n"/>
      <c r="G66" s="9" t="n"/>
      <c r="H66" s="9">
        <f>IF(AND(E66&lt;&gt;"",F66&lt;&gt;""),IF(N(F66)&gt;=N(E66),F66-E66,"Check odometer"),IF(G66&lt;&gt;"",G66,""))</f>
        <v/>
      </c>
    </row>
    <row r="67" ht="15" customHeight="1">
      <c r="B67" s="7" t="n"/>
      <c r="E67" s="8" t="n"/>
      <c r="F67" s="8" t="n"/>
      <c r="G67" s="9" t="n"/>
      <c r="H67" s="9">
        <f>IF(AND(E67&lt;&gt;"",F67&lt;&gt;""),IF(N(F67)&gt;=N(E67),F67-E67,"Check odometer"),IF(G67&lt;&gt;"",G67,""))</f>
        <v/>
      </c>
    </row>
    <row r="68" ht="15" customHeight="1">
      <c r="B68" s="7" t="n"/>
      <c r="E68" s="8" t="n"/>
      <c r="F68" s="8" t="n"/>
      <c r="G68" s="9" t="n"/>
      <c r="H68" s="9">
        <f>IF(AND(E68&lt;&gt;"",F68&lt;&gt;""),IF(N(F68)&gt;=N(E68),F68-E68,"Check odometer"),IF(G68&lt;&gt;"",G68,""))</f>
        <v/>
      </c>
    </row>
    <row r="69" ht="15" customHeight="1">
      <c r="B69" s="7" t="n"/>
      <c r="E69" s="8" t="n"/>
      <c r="F69" s="8" t="n"/>
      <c r="G69" s="9" t="n"/>
      <c r="H69" s="9">
        <f>IF(AND(E69&lt;&gt;"",F69&lt;&gt;""),IF(N(F69)&gt;=N(E69),F69-E69,"Check odometer"),IF(G69&lt;&gt;"",G69,""))</f>
        <v/>
      </c>
    </row>
    <row r="70" ht="15" customHeight="1">
      <c r="B70" s="7" t="n"/>
      <c r="E70" s="8" t="n"/>
      <c r="F70" s="8" t="n"/>
      <c r="G70" s="9" t="n"/>
      <c r="H70" s="9">
        <f>IF(AND(E70&lt;&gt;"",F70&lt;&gt;""),IF(N(F70)&gt;=N(E70),F70-E70,"Check odometer"),IF(G70&lt;&gt;"",G70,""))</f>
        <v/>
      </c>
    </row>
    <row r="71" ht="15" customHeight="1">
      <c r="B71" s="7" t="n"/>
      <c r="E71" s="8" t="n"/>
      <c r="F71" s="8" t="n"/>
      <c r="G71" s="9" t="n"/>
      <c r="H71" s="9">
        <f>IF(AND(E71&lt;&gt;"",F71&lt;&gt;""),IF(N(F71)&gt;=N(E71),F71-E71,"Check odometer"),IF(G71&lt;&gt;"",G71,""))</f>
        <v/>
      </c>
    </row>
    <row r="72" ht="15" customHeight="1">
      <c r="B72" s="7" t="n"/>
      <c r="E72" s="8" t="n"/>
      <c r="F72" s="8" t="n"/>
      <c r="G72" s="9" t="n"/>
      <c r="H72" s="9">
        <f>IF(AND(E72&lt;&gt;"",F72&lt;&gt;""),IF(N(F72)&gt;=N(E72),F72-E72,"Check odometer"),IF(G72&lt;&gt;"",G72,""))</f>
        <v/>
      </c>
    </row>
    <row r="73" ht="15" customHeight="1">
      <c r="B73" s="7" t="n"/>
      <c r="E73" s="8" t="n"/>
      <c r="F73" s="8" t="n"/>
      <c r="G73" s="9" t="n"/>
      <c r="H73" s="9">
        <f>IF(AND(E73&lt;&gt;"",F73&lt;&gt;""),IF(N(F73)&gt;=N(E73),F73-E73,"Check odometer"),IF(G73&lt;&gt;"",G73,""))</f>
        <v/>
      </c>
    </row>
    <row r="74" ht="15" customHeight="1">
      <c r="B74" s="7" t="n"/>
      <c r="E74" s="8" t="n"/>
      <c r="F74" s="8" t="n"/>
      <c r="G74" s="9" t="n"/>
      <c r="H74" s="9">
        <f>IF(AND(E74&lt;&gt;"",F74&lt;&gt;""),IF(N(F74)&gt;=N(E74),F74-E74,"Check odometer"),IF(G74&lt;&gt;"",G74,""))</f>
        <v/>
      </c>
    </row>
    <row r="75" ht="15" customHeight="1">
      <c r="B75" s="7" t="n"/>
      <c r="E75" s="8" t="n"/>
      <c r="F75" s="8" t="n"/>
      <c r="G75" s="9" t="n"/>
      <c r="H75" s="9">
        <f>IF(AND(E75&lt;&gt;"",F75&lt;&gt;""),IF(N(F75)&gt;=N(E75),F75-E75,"Check odometer"),IF(G75&lt;&gt;"",G75,""))</f>
        <v/>
      </c>
    </row>
    <row r="76" ht="15" customHeight="1">
      <c r="B76" s="7" t="n"/>
      <c r="E76" s="8" t="n"/>
      <c r="F76" s="8" t="n"/>
      <c r="G76" s="9" t="n"/>
      <c r="H76" s="9">
        <f>IF(AND(E76&lt;&gt;"",F76&lt;&gt;""),IF(N(F76)&gt;=N(E76),F76-E76,"Check odometer"),IF(G76&lt;&gt;"",G76,""))</f>
        <v/>
      </c>
    </row>
    <row r="77" ht="15" customHeight="1">
      <c r="B77" s="7" t="n"/>
      <c r="E77" s="8" t="n"/>
      <c r="F77" s="8" t="n"/>
      <c r="G77" s="9" t="n"/>
      <c r="H77" s="9">
        <f>IF(AND(E77&lt;&gt;"",F77&lt;&gt;""),IF(N(F77)&gt;=N(E77),F77-E77,"Check odometer"),IF(G77&lt;&gt;"",G77,""))</f>
        <v/>
      </c>
    </row>
    <row r="78" ht="15" customHeight="1">
      <c r="B78" s="7" t="n"/>
      <c r="E78" s="8" t="n"/>
      <c r="F78" s="8" t="n"/>
      <c r="G78" s="9" t="n"/>
      <c r="H78" s="9">
        <f>IF(AND(E78&lt;&gt;"",F78&lt;&gt;""),IF(N(F78)&gt;=N(E78),F78-E78,"Check odometer"),IF(G78&lt;&gt;"",G78,""))</f>
        <v/>
      </c>
    </row>
    <row r="79" ht="15" customHeight="1">
      <c r="B79" s="7" t="n"/>
      <c r="E79" s="8" t="n"/>
      <c r="F79" s="8" t="n"/>
      <c r="G79" s="9" t="n"/>
      <c r="H79" s="9">
        <f>IF(AND(E79&lt;&gt;"",F79&lt;&gt;""),IF(N(F79)&gt;=N(E79),F79-E79,"Check odometer"),IF(G79&lt;&gt;"",G79,""))</f>
        <v/>
      </c>
    </row>
    <row r="80" ht="15" customHeight="1">
      <c r="B80" s="7" t="n"/>
      <c r="E80" s="8" t="n"/>
      <c r="F80" s="8" t="n"/>
      <c r="G80" s="9" t="n"/>
      <c r="H80" s="9">
        <f>IF(AND(E80&lt;&gt;"",F80&lt;&gt;""),IF(N(F80)&gt;=N(E80),F80-E80,"Check odometer"),IF(G80&lt;&gt;"",G80,""))</f>
        <v/>
      </c>
    </row>
    <row r="81" ht="15" customHeight="1">
      <c r="B81" s="7" t="n"/>
      <c r="E81" s="8" t="n"/>
      <c r="F81" s="8" t="n"/>
      <c r="G81" s="9" t="n"/>
      <c r="H81" s="9">
        <f>IF(AND(E81&lt;&gt;"",F81&lt;&gt;""),IF(N(F81)&gt;=N(E81),F81-E81,"Check odometer"),IF(G81&lt;&gt;"",G81,""))</f>
        <v/>
      </c>
    </row>
    <row r="82" ht="15" customHeight="1">
      <c r="B82" s="7" t="n"/>
      <c r="E82" s="8" t="n"/>
      <c r="F82" s="8" t="n"/>
      <c r="G82" s="9" t="n"/>
      <c r="H82" s="9">
        <f>IF(AND(E82&lt;&gt;"",F82&lt;&gt;""),IF(N(F82)&gt;=N(E82),F82-E82,"Check odometer"),IF(G82&lt;&gt;"",G82,""))</f>
        <v/>
      </c>
    </row>
    <row r="83" ht="15" customHeight="1">
      <c r="B83" s="7" t="n"/>
      <c r="E83" s="8" t="n"/>
      <c r="F83" s="8" t="n"/>
      <c r="G83" s="9" t="n"/>
      <c r="H83" s="9">
        <f>IF(AND(E83&lt;&gt;"",F83&lt;&gt;""),IF(N(F83)&gt;=N(E83),F83-E83,"Check odometer"),IF(G83&lt;&gt;"",G83,""))</f>
        <v/>
      </c>
    </row>
    <row r="84" ht="15" customHeight="1">
      <c r="B84" s="7" t="n"/>
      <c r="E84" s="8" t="n"/>
      <c r="F84" s="8" t="n"/>
      <c r="G84" s="9" t="n"/>
      <c r="H84" s="9">
        <f>IF(AND(E84&lt;&gt;"",F84&lt;&gt;""),IF(N(F84)&gt;=N(E84),F84-E84,"Check odometer"),IF(G84&lt;&gt;"",G84,""))</f>
        <v/>
      </c>
    </row>
    <row r="85" ht="15" customHeight="1">
      <c r="B85" s="7" t="n"/>
      <c r="E85" s="8" t="n"/>
      <c r="F85" s="8" t="n"/>
      <c r="G85" s="9" t="n"/>
      <c r="H85" s="9">
        <f>IF(AND(E85&lt;&gt;"",F85&lt;&gt;""),IF(N(F85)&gt;=N(E85),F85-E85,"Check odometer"),IF(G85&lt;&gt;"",G85,""))</f>
        <v/>
      </c>
    </row>
    <row r="86" ht="15" customHeight="1">
      <c r="B86" s="7" t="n"/>
      <c r="E86" s="8" t="n"/>
      <c r="F86" s="8" t="n"/>
      <c r="G86" s="9" t="n"/>
      <c r="H86" s="9">
        <f>IF(AND(E86&lt;&gt;"",F86&lt;&gt;""),IF(N(F86)&gt;=N(E86),F86-E86,"Check odometer"),IF(G86&lt;&gt;"",G86,""))</f>
        <v/>
      </c>
    </row>
    <row r="87" ht="15" customHeight="1">
      <c r="B87" s="7" t="n"/>
      <c r="E87" s="8" t="n"/>
      <c r="F87" s="8" t="n"/>
      <c r="G87" s="9" t="n"/>
      <c r="H87" s="9">
        <f>IF(AND(E87&lt;&gt;"",F87&lt;&gt;""),IF(N(F87)&gt;=N(E87),F87-E87,"Check odometer"),IF(G87&lt;&gt;"",G87,""))</f>
        <v/>
      </c>
    </row>
    <row r="88" ht="15" customHeight="1">
      <c r="B88" s="7" t="n"/>
      <c r="E88" s="8" t="n"/>
      <c r="F88" s="8" t="n"/>
      <c r="G88" s="9" t="n"/>
      <c r="H88" s="9">
        <f>IF(AND(E88&lt;&gt;"",F88&lt;&gt;""),IF(N(F88)&gt;=N(E88),F88-E88,"Check odometer"),IF(G88&lt;&gt;"",G88,""))</f>
        <v/>
      </c>
    </row>
    <row r="89" ht="15" customHeight="1">
      <c r="B89" s="7" t="n"/>
      <c r="E89" s="8" t="n"/>
      <c r="F89" s="8" t="n"/>
      <c r="G89" s="9" t="n"/>
      <c r="H89" s="9">
        <f>IF(AND(E89&lt;&gt;"",F89&lt;&gt;""),IF(N(F89)&gt;=N(E89),F89-E89,"Check odometer"),IF(G89&lt;&gt;"",G89,""))</f>
        <v/>
      </c>
    </row>
    <row r="90" ht="15" customHeight="1">
      <c r="B90" s="7" t="n"/>
      <c r="E90" s="8" t="n"/>
      <c r="F90" s="8" t="n"/>
      <c r="G90" s="9" t="n"/>
      <c r="H90" s="9">
        <f>IF(AND(E90&lt;&gt;"",F90&lt;&gt;""),IF(N(F90)&gt;=N(E90),F90-E90,"Check odometer"),IF(G90&lt;&gt;"",G90,""))</f>
        <v/>
      </c>
    </row>
    <row r="91" ht="15" customHeight="1">
      <c r="B91" s="7" t="n"/>
      <c r="E91" s="8" t="n"/>
      <c r="F91" s="8" t="n"/>
      <c r="G91" s="9" t="n"/>
      <c r="H91" s="9">
        <f>IF(AND(E91&lt;&gt;"",F91&lt;&gt;""),IF(N(F91)&gt;=N(E91),F91-E91,"Check odometer"),IF(G91&lt;&gt;"",G91,""))</f>
        <v/>
      </c>
    </row>
    <row r="92" ht="15" customHeight="1">
      <c r="B92" s="7" t="n"/>
      <c r="E92" s="8" t="n"/>
      <c r="F92" s="8" t="n"/>
      <c r="G92" s="9" t="n"/>
      <c r="H92" s="9">
        <f>IF(AND(E92&lt;&gt;"",F92&lt;&gt;""),IF(N(F92)&gt;=N(E92),F92-E92,"Check odometer"),IF(G92&lt;&gt;"",G92,""))</f>
        <v/>
      </c>
    </row>
    <row r="93" ht="15" customHeight="1">
      <c r="B93" s="7" t="n"/>
      <c r="E93" s="8" t="n"/>
      <c r="F93" s="8" t="n"/>
      <c r="G93" s="9" t="n"/>
      <c r="H93" s="9">
        <f>IF(AND(E93&lt;&gt;"",F93&lt;&gt;""),IF(N(F93)&gt;=N(E93),F93-E93,"Check odometer"),IF(G93&lt;&gt;"",G93,""))</f>
        <v/>
      </c>
    </row>
    <row r="94" ht="15" customHeight="1">
      <c r="B94" s="7" t="n"/>
      <c r="E94" s="8" t="n"/>
      <c r="F94" s="8" t="n"/>
      <c r="G94" s="9" t="n"/>
      <c r="H94" s="9">
        <f>IF(AND(E94&lt;&gt;"",F94&lt;&gt;""),IF(N(F94)&gt;=N(E94),F94-E94,"Check odometer"),IF(G94&lt;&gt;"",G94,""))</f>
        <v/>
      </c>
    </row>
    <row r="95" ht="15" customHeight="1">
      <c r="B95" s="7" t="n"/>
      <c r="E95" s="8" t="n"/>
      <c r="F95" s="8" t="n"/>
      <c r="G95" s="9" t="n"/>
      <c r="H95" s="9">
        <f>IF(AND(E95&lt;&gt;"",F95&lt;&gt;""),IF(N(F95)&gt;=N(E95),F95-E95,"Check odometer"),IF(G95&lt;&gt;"",G95,""))</f>
        <v/>
      </c>
    </row>
    <row r="96" ht="15" customHeight="1">
      <c r="B96" s="7" t="n"/>
      <c r="E96" s="8" t="n"/>
      <c r="F96" s="8" t="n"/>
      <c r="G96" s="9" t="n"/>
      <c r="H96" s="9">
        <f>IF(AND(E96&lt;&gt;"",F96&lt;&gt;""),IF(N(F96)&gt;=N(E96),F96-E96,"Check odometer"),IF(G96&lt;&gt;"",G96,""))</f>
        <v/>
      </c>
    </row>
    <row r="97" ht="15" customHeight="1">
      <c r="B97" s="7" t="n"/>
      <c r="E97" s="8" t="n"/>
      <c r="F97" s="8" t="n"/>
      <c r="G97" s="9" t="n"/>
      <c r="H97" s="9">
        <f>IF(AND(E97&lt;&gt;"",F97&lt;&gt;""),IF(N(F97)&gt;=N(E97),F97-E97,"Check odometer"),IF(G97&lt;&gt;"",G97,""))</f>
        <v/>
      </c>
    </row>
    <row r="98" ht="15" customHeight="1">
      <c r="B98" s="7" t="n"/>
      <c r="E98" s="8" t="n"/>
      <c r="F98" s="8" t="n"/>
      <c r="G98" s="9" t="n"/>
      <c r="H98" s="9">
        <f>IF(AND(E98&lt;&gt;"",F98&lt;&gt;""),IF(N(F98)&gt;=N(E98),F98-E98,"Check odometer"),IF(G98&lt;&gt;"",G98,""))</f>
        <v/>
      </c>
    </row>
    <row r="99" ht="15" customHeight="1">
      <c r="B99" s="7" t="n"/>
      <c r="E99" s="8" t="n"/>
      <c r="F99" s="8" t="n"/>
      <c r="G99" s="9" t="n"/>
      <c r="H99" s="9">
        <f>IF(AND(E99&lt;&gt;"",F99&lt;&gt;""),IF(N(F99)&gt;=N(E99),F99-E99,"Check odometer"),IF(G99&lt;&gt;"",G99,""))</f>
        <v/>
      </c>
    </row>
    <row r="100" ht="15" customHeight="1">
      <c r="B100" s="7" t="n"/>
      <c r="E100" s="8" t="n"/>
      <c r="F100" s="8" t="n"/>
      <c r="G100" s="9" t="n"/>
      <c r="H100" s="9">
        <f>IF(AND(E100&lt;&gt;"",F100&lt;&gt;""),IF(N(F100)&gt;=N(E100),F100-E100,"Check odometer"),IF(G100&lt;&gt;"",G100,""))</f>
        <v/>
      </c>
    </row>
    <row r="101" ht="15" customHeight="1">
      <c r="B101" s="7" t="n"/>
      <c r="E101" s="8" t="n"/>
      <c r="F101" s="8" t="n"/>
      <c r="G101" s="9" t="n"/>
      <c r="H101" s="9">
        <f>IF(AND(E101&lt;&gt;"",F101&lt;&gt;""),IF(N(F101)&gt;=N(E101),F101-E101,"Check odometer"),IF(G101&lt;&gt;"",G101,""))</f>
        <v/>
      </c>
    </row>
    <row r="102" ht="15" customHeight="1">
      <c r="B102" s="7" t="n"/>
      <c r="E102" s="8" t="n"/>
      <c r="F102" s="8" t="n"/>
      <c r="G102" s="9" t="n"/>
      <c r="H102" s="9">
        <f>IF(AND(E102&lt;&gt;"",F102&lt;&gt;""),IF(N(F102)&gt;=N(E102),F102-E102,"Check odometer"),IF(G102&lt;&gt;"",G102,""))</f>
        <v/>
      </c>
    </row>
    <row r="103" ht="15" customHeight="1">
      <c r="B103" s="7" t="n"/>
      <c r="E103" s="8" t="n"/>
      <c r="F103" s="8" t="n"/>
      <c r="G103" s="9" t="n"/>
      <c r="H103" s="9">
        <f>IF(AND(E103&lt;&gt;"",F103&lt;&gt;""),IF(N(F103)&gt;=N(E103),F103-E103,"Check odometer"),IF(G103&lt;&gt;"",G103,""))</f>
        <v/>
      </c>
    </row>
    <row r="104" ht="15" customHeight="1">
      <c r="B104" s="7" t="n"/>
      <c r="E104" s="8" t="n"/>
      <c r="F104" s="8" t="n"/>
      <c r="G104" s="9" t="n"/>
      <c r="H104" s="9">
        <f>IF(AND(E104&lt;&gt;"",F104&lt;&gt;""),IF(N(F104)&gt;=N(E104),F104-E104,"Check odometer"),IF(G104&lt;&gt;"",G104,""))</f>
        <v/>
      </c>
    </row>
    <row r="105" ht="15" customHeight="1">
      <c r="B105" s="7" t="n"/>
      <c r="E105" s="8" t="n"/>
      <c r="F105" s="8" t="n"/>
      <c r="G105" s="9" t="n"/>
      <c r="H105" s="9">
        <f>IF(AND(E105&lt;&gt;"",F105&lt;&gt;""),IF(N(F105)&gt;=N(E105),F105-E105,"Check odometer"),IF(G105&lt;&gt;"",G105,""))</f>
        <v/>
      </c>
    </row>
    <row r="106" ht="15" customHeight="1">
      <c r="B106" s="7" t="n"/>
      <c r="E106" s="8" t="n"/>
      <c r="F106" s="8" t="n"/>
      <c r="G106" s="9" t="n"/>
      <c r="H106" s="9">
        <f>IF(AND(E106&lt;&gt;"",F106&lt;&gt;""),IF(N(F106)&gt;=N(E106),F106-E106,"Check odometer"),IF(G106&lt;&gt;"",G106,""))</f>
        <v/>
      </c>
    </row>
    <row r="107" ht="15" customHeight="1">
      <c r="B107" s="7" t="n"/>
      <c r="E107" s="8" t="n"/>
      <c r="F107" s="8" t="n"/>
      <c r="G107" s="9" t="n"/>
      <c r="H107" s="9">
        <f>IF(AND(E107&lt;&gt;"",F107&lt;&gt;""),IF(N(F107)&gt;=N(E107),F107-E107,"Check odometer"),IF(G107&lt;&gt;"",G107,""))</f>
        <v/>
      </c>
    </row>
    <row r="108" ht="15" customHeight="1">
      <c r="B108" s="7" t="n"/>
      <c r="E108" s="8" t="n"/>
      <c r="F108" s="8" t="n"/>
      <c r="G108" s="9" t="n"/>
      <c r="H108" s="9">
        <f>IF(AND(E108&lt;&gt;"",F108&lt;&gt;""),IF(N(F108)&gt;=N(E108),F108-E108,"Check odometer"),IF(G108&lt;&gt;"",G108,""))</f>
        <v/>
      </c>
    </row>
    <row r="109" ht="15" customHeight="1">
      <c r="B109" s="7" t="n"/>
      <c r="E109" s="8" t="n"/>
      <c r="F109" s="8" t="n"/>
      <c r="G109" s="9" t="n"/>
      <c r="H109" s="9">
        <f>IF(AND(E109&lt;&gt;"",F109&lt;&gt;""),IF(N(F109)&gt;=N(E109),F109-E109,"Check odometer"),IF(G109&lt;&gt;"",G109,""))</f>
        <v/>
      </c>
    </row>
    <row r="110" ht="15" customHeight="1">
      <c r="B110" s="7" t="n"/>
      <c r="E110" s="8" t="n"/>
      <c r="F110" s="8" t="n"/>
      <c r="G110" s="9" t="n"/>
      <c r="H110" s="9">
        <f>IF(AND(E110&lt;&gt;"",F110&lt;&gt;""),IF(N(F110)&gt;=N(E110),F110-E110,"Check odometer"),IF(G110&lt;&gt;"",G110,""))</f>
        <v/>
      </c>
    </row>
    <row r="111" ht="15" customHeight="1">
      <c r="B111" s="7" t="n"/>
      <c r="E111" s="8" t="n"/>
      <c r="F111" s="8" t="n"/>
      <c r="G111" s="9" t="n"/>
      <c r="H111" s="9">
        <f>IF(AND(E111&lt;&gt;"",F111&lt;&gt;""),IF(N(F111)&gt;=N(E111),F111-E111,"Check odometer"),IF(G111&lt;&gt;"",G111,""))</f>
        <v/>
      </c>
    </row>
    <row r="112" ht="15" customHeight="1">
      <c r="B112" s="7" t="n"/>
      <c r="E112" s="8" t="n"/>
      <c r="F112" s="8" t="n"/>
      <c r="G112" s="9" t="n"/>
      <c r="H112" s="9">
        <f>IF(AND(E112&lt;&gt;"",F112&lt;&gt;""),IF(N(F112)&gt;=N(E112),F112-E112,"Check odometer"),IF(G112&lt;&gt;"",G112,""))</f>
        <v/>
      </c>
    </row>
    <row r="113" ht="15" customHeight="1">
      <c r="B113" s="7" t="n"/>
      <c r="E113" s="8" t="n"/>
      <c r="F113" s="8" t="n"/>
      <c r="G113" s="9" t="n"/>
      <c r="H113" s="9">
        <f>IF(AND(E113&lt;&gt;"",F113&lt;&gt;""),IF(N(F113)&gt;=N(E113),F113-E113,"Check odometer"),IF(G113&lt;&gt;"",G113,""))</f>
        <v/>
      </c>
    </row>
    <row r="114" ht="15" customHeight="1">
      <c r="B114" s="7" t="n"/>
      <c r="E114" s="8" t="n"/>
      <c r="F114" s="8" t="n"/>
      <c r="G114" s="9" t="n"/>
      <c r="H114" s="9">
        <f>IF(AND(E114&lt;&gt;"",F114&lt;&gt;""),IF(N(F114)&gt;=N(E114),F114-E114,"Check odometer"),IF(G114&lt;&gt;"",G114,""))</f>
        <v/>
      </c>
    </row>
    <row r="115" ht="15" customHeight="1">
      <c r="B115" s="7" t="n"/>
      <c r="E115" s="8" t="n"/>
      <c r="F115" s="8" t="n"/>
      <c r="G115" s="9" t="n"/>
      <c r="H115" s="9">
        <f>IF(AND(E115&lt;&gt;"",F115&lt;&gt;""),IF(N(F115)&gt;=N(E115),F115-E115,"Check odometer"),IF(G115&lt;&gt;"",G115,""))</f>
        <v/>
      </c>
    </row>
    <row r="116" ht="15" customHeight="1">
      <c r="B116" s="7" t="n"/>
      <c r="E116" s="8" t="n"/>
      <c r="F116" s="8" t="n"/>
      <c r="G116" s="9" t="n"/>
      <c r="H116" s="9">
        <f>IF(AND(E116&lt;&gt;"",F116&lt;&gt;""),IF(N(F116)&gt;=N(E116),F116-E116,"Check odometer"),IF(G116&lt;&gt;"",G116,""))</f>
        <v/>
      </c>
    </row>
    <row r="117" ht="15" customHeight="1">
      <c r="B117" s="7" t="n"/>
      <c r="E117" s="8" t="n"/>
      <c r="F117" s="8" t="n"/>
      <c r="G117" s="9" t="n"/>
      <c r="H117" s="9">
        <f>IF(AND(E117&lt;&gt;"",F117&lt;&gt;""),IF(N(F117)&gt;=N(E117),F117-E117,"Check odometer"),IF(G117&lt;&gt;"",G117,""))</f>
        <v/>
      </c>
    </row>
    <row r="118" ht="15" customHeight="1">
      <c r="B118" s="7" t="n"/>
      <c r="E118" s="8" t="n"/>
      <c r="F118" s="8" t="n"/>
      <c r="G118" s="9" t="n"/>
      <c r="H118" s="9">
        <f>IF(AND(E118&lt;&gt;"",F118&lt;&gt;""),IF(N(F118)&gt;=N(E118),F118-E118,"Check odometer"),IF(G118&lt;&gt;"",G118,""))</f>
        <v/>
      </c>
    </row>
    <row r="119" ht="15" customHeight="1">
      <c r="B119" s="7" t="n"/>
      <c r="E119" s="8" t="n"/>
      <c r="F119" s="8" t="n"/>
      <c r="G119" s="9" t="n"/>
      <c r="H119" s="9">
        <f>IF(AND(E119&lt;&gt;"",F119&lt;&gt;""),IF(N(F119)&gt;=N(E119),F119-E119,"Check odometer"),IF(G119&lt;&gt;"",G119,""))</f>
        <v/>
      </c>
    </row>
    <row r="120" ht="15" customHeight="1">
      <c r="B120" s="7" t="n"/>
      <c r="E120" s="8" t="n"/>
      <c r="F120" s="8" t="n"/>
      <c r="G120" s="9" t="n"/>
      <c r="H120" s="9">
        <f>IF(AND(E120&lt;&gt;"",F120&lt;&gt;""),IF(N(F120)&gt;=N(E120),F120-E120,"Check odometer"),IF(G120&lt;&gt;"",G120,""))</f>
        <v/>
      </c>
    </row>
    <row r="121" ht="15" customHeight="1">
      <c r="B121" s="7" t="n"/>
      <c r="E121" s="8" t="n"/>
      <c r="F121" s="8" t="n"/>
      <c r="G121" s="9" t="n"/>
      <c r="H121" s="9">
        <f>IF(AND(E121&lt;&gt;"",F121&lt;&gt;""),IF(N(F121)&gt;=N(E121),F121-E121,"Check odometer"),IF(G121&lt;&gt;"",G121,""))</f>
        <v/>
      </c>
    </row>
    <row r="122" ht="15" customHeight="1">
      <c r="B122" s="7" t="n"/>
      <c r="E122" s="8" t="n"/>
      <c r="F122" s="8" t="n"/>
      <c r="G122" s="9" t="n"/>
      <c r="H122" s="9">
        <f>IF(AND(E122&lt;&gt;"",F122&lt;&gt;""),IF(N(F122)&gt;=N(E122),F122-E122,"Check odometer"),IF(G122&lt;&gt;"",G122,""))</f>
        <v/>
      </c>
    </row>
    <row r="123" ht="15" customHeight="1">
      <c r="B123" s="7" t="n"/>
      <c r="E123" s="8" t="n"/>
      <c r="F123" s="8" t="n"/>
      <c r="G123" s="9" t="n"/>
      <c r="H123" s="9">
        <f>IF(AND(E123&lt;&gt;"",F123&lt;&gt;""),IF(N(F123)&gt;=N(E123),F123-E123,"Check odometer"),IF(G123&lt;&gt;"",G123,""))</f>
        <v/>
      </c>
    </row>
    <row r="124" ht="15" customHeight="1">
      <c r="B124" s="7" t="n"/>
      <c r="E124" s="8" t="n"/>
      <c r="F124" s="8" t="n"/>
      <c r="G124" s="9" t="n"/>
      <c r="H124" s="9">
        <f>IF(AND(E124&lt;&gt;"",F124&lt;&gt;""),IF(N(F124)&gt;=N(E124),F124-E124,"Check odometer"),IF(G124&lt;&gt;"",G124,""))</f>
        <v/>
      </c>
    </row>
    <row r="125" ht="15" customHeight="1">
      <c r="B125" s="7" t="n"/>
      <c r="E125" s="8" t="n"/>
      <c r="F125" s="8" t="n"/>
      <c r="G125" s="9" t="n"/>
      <c r="H125" s="9">
        <f>IF(AND(E125&lt;&gt;"",F125&lt;&gt;""),IF(N(F125)&gt;=N(E125),F125-E125,"Check odometer"),IF(G125&lt;&gt;"",G125,""))</f>
        <v/>
      </c>
    </row>
    <row r="126" ht="15" customHeight="1">
      <c r="B126" s="7" t="n"/>
      <c r="E126" s="8" t="n"/>
      <c r="F126" s="8" t="n"/>
      <c r="G126" s="9" t="n"/>
      <c r="H126" s="9">
        <f>IF(AND(E126&lt;&gt;"",F126&lt;&gt;""),IF(N(F126)&gt;=N(E126),F126-E126,"Check odometer"),IF(G126&lt;&gt;"",G126,""))</f>
        <v/>
      </c>
    </row>
    <row r="127" ht="15" customHeight="1">
      <c r="B127" s="7" t="n"/>
      <c r="E127" s="8" t="n"/>
      <c r="F127" s="8" t="n"/>
      <c r="G127" s="9" t="n"/>
      <c r="H127" s="9">
        <f>IF(AND(E127&lt;&gt;"",F127&lt;&gt;""),IF(N(F127)&gt;=N(E127),F127-E127,"Check odometer"),IF(G127&lt;&gt;"",G127,""))</f>
        <v/>
      </c>
    </row>
    <row r="128" ht="15" customHeight="1">
      <c r="B128" s="7" t="n"/>
      <c r="E128" s="8" t="n"/>
      <c r="F128" s="8" t="n"/>
      <c r="G128" s="9" t="n"/>
      <c r="H128" s="9">
        <f>IF(AND(E128&lt;&gt;"",F128&lt;&gt;""),IF(N(F128)&gt;=N(E128),F128-E128,"Check odometer"),IF(G128&lt;&gt;"",G128,""))</f>
        <v/>
      </c>
    </row>
    <row r="129" ht="15" customHeight="1">
      <c r="B129" s="7" t="n"/>
      <c r="E129" s="8" t="n"/>
      <c r="F129" s="8" t="n"/>
      <c r="G129" s="9" t="n"/>
      <c r="H129" s="9">
        <f>IF(AND(E129&lt;&gt;"",F129&lt;&gt;""),IF(N(F129)&gt;=N(E129),F129-E129,"Check odometer"),IF(G129&lt;&gt;"",G129,""))</f>
        <v/>
      </c>
    </row>
    <row r="130" ht="15" customHeight="1">
      <c r="B130" s="7" t="n"/>
      <c r="E130" s="8" t="n"/>
      <c r="F130" s="8" t="n"/>
      <c r="G130" s="9" t="n"/>
      <c r="H130" s="9">
        <f>IF(AND(E130&lt;&gt;"",F130&lt;&gt;""),IF(N(F130)&gt;=N(E130),F130-E130,"Check odometer"),IF(G130&lt;&gt;"",G130,""))</f>
        <v/>
      </c>
    </row>
    <row r="131" ht="15" customHeight="1">
      <c r="B131" s="7" t="n"/>
      <c r="E131" s="8" t="n"/>
      <c r="F131" s="8" t="n"/>
      <c r="G131" s="9" t="n"/>
      <c r="H131" s="9">
        <f>IF(AND(E131&lt;&gt;"",F131&lt;&gt;""),IF(N(F131)&gt;=N(E131),F131-E131,"Check odometer"),IF(G131&lt;&gt;"",G131,""))</f>
        <v/>
      </c>
    </row>
    <row r="132" ht="15" customHeight="1">
      <c r="B132" s="7" t="n"/>
      <c r="E132" s="8" t="n"/>
      <c r="F132" s="8" t="n"/>
      <c r="G132" s="9" t="n"/>
      <c r="H132" s="9">
        <f>IF(AND(E132&lt;&gt;"",F132&lt;&gt;""),IF(N(F132)&gt;=N(E132),F132-E132,"Check odometer"),IF(G132&lt;&gt;"",G132,""))</f>
        <v/>
      </c>
    </row>
    <row r="133" ht="15" customHeight="1">
      <c r="B133" s="7" t="n"/>
      <c r="E133" s="8" t="n"/>
      <c r="F133" s="8" t="n"/>
      <c r="G133" s="9" t="n"/>
      <c r="H133" s="9">
        <f>IF(AND(E133&lt;&gt;"",F133&lt;&gt;""),IF(N(F133)&gt;=N(E133),F133-E133,"Check odometer"),IF(G133&lt;&gt;"",G133,""))</f>
        <v/>
      </c>
    </row>
    <row r="134" ht="15" customHeight="1">
      <c r="B134" s="7" t="n"/>
      <c r="E134" s="8" t="n"/>
      <c r="F134" s="8" t="n"/>
      <c r="G134" s="9" t="n"/>
      <c r="H134" s="9">
        <f>IF(AND(E134&lt;&gt;"",F134&lt;&gt;""),IF(N(F134)&gt;=N(E134),F134-E134,"Check odometer"),IF(G134&lt;&gt;"",G134,""))</f>
        <v/>
      </c>
    </row>
    <row r="135" ht="15" customHeight="1">
      <c r="B135" s="7" t="n"/>
      <c r="E135" s="8" t="n"/>
      <c r="F135" s="8" t="n"/>
      <c r="G135" s="9" t="n"/>
      <c r="H135" s="9">
        <f>IF(AND(E135&lt;&gt;"",F135&lt;&gt;""),IF(N(F135)&gt;=N(E135),F135-E135,"Check odometer"),IF(G135&lt;&gt;"",G135,""))</f>
        <v/>
      </c>
    </row>
    <row r="136" ht="15" customHeight="1">
      <c r="B136" s="7" t="n"/>
      <c r="E136" s="8" t="n"/>
      <c r="F136" s="8" t="n"/>
      <c r="G136" s="9" t="n"/>
      <c r="H136" s="9">
        <f>IF(AND(E136&lt;&gt;"",F136&lt;&gt;""),IF(N(F136)&gt;=N(E136),F136-E136,"Check odometer"),IF(G136&lt;&gt;"",G136,""))</f>
        <v/>
      </c>
    </row>
    <row r="137" ht="15" customHeight="1">
      <c r="B137" s="7" t="n"/>
      <c r="E137" s="8" t="n"/>
      <c r="F137" s="8" t="n"/>
      <c r="G137" s="9" t="n"/>
      <c r="H137" s="9">
        <f>IF(AND(E137&lt;&gt;"",F137&lt;&gt;""),IF(N(F137)&gt;=N(E137),F137-E137,"Check odometer"),IF(G137&lt;&gt;"",G137,""))</f>
        <v/>
      </c>
    </row>
    <row r="138" ht="15" customHeight="1">
      <c r="B138" s="7" t="n"/>
      <c r="E138" s="8" t="n"/>
      <c r="F138" s="8" t="n"/>
      <c r="G138" s="9" t="n"/>
      <c r="H138" s="9">
        <f>IF(AND(E138&lt;&gt;"",F138&lt;&gt;""),IF(N(F138)&gt;=N(E138),F138-E138,"Check odometer"),IF(G138&lt;&gt;"",G138,""))</f>
        <v/>
      </c>
    </row>
    <row r="139" ht="15" customHeight="1">
      <c r="B139" s="7" t="n"/>
      <c r="E139" s="8" t="n"/>
      <c r="F139" s="8" t="n"/>
      <c r="G139" s="9" t="n"/>
      <c r="H139" s="9">
        <f>IF(AND(E139&lt;&gt;"",F139&lt;&gt;""),IF(N(F139)&gt;=N(E139),F139-E139,"Check odometer"),IF(G139&lt;&gt;"",G139,""))</f>
        <v/>
      </c>
    </row>
    <row r="140" ht="15" customHeight="1">
      <c r="B140" s="7" t="n"/>
      <c r="E140" s="8" t="n"/>
      <c r="F140" s="8" t="n"/>
      <c r="G140" s="9" t="n"/>
      <c r="H140" s="9">
        <f>IF(AND(E140&lt;&gt;"",F140&lt;&gt;""),IF(N(F140)&gt;=N(E140),F140-E140,"Check odometer"),IF(G140&lt;&gt;"",G140,""))</f>
        <v/>
      </c>
    </row>
    <row r="141" ht="15" customHeight="1">
      <c r="B141" s="7" t="n"/>
      <c r="E141" s="8" t="n"/>
      <c r="F141" s="8" t="n"/>
      <c r="G141" s="9" t="n"/>
      <c r="H141" s="9">
        <f>IF(AND(E141&lt;&gt;"",F141&lt;&gt;""),IF(N(F141)&gt;=N(E141),F141-E141,"Check odometer"),IF(G141&lt;&gt;"",G141,""))</f>
        <v/>
      </c>
    </row>
    <row r="142" ht="15" customHeight="1">
      <c r="B142" s="7" t="n"/>
      <c r="E142" s="8" t="n"/>
      <c r="F142" s="8" t="n"/>
      <c r="G142" s="9" t="n"/>
      <c r="H142" s="9">
        <f>IF(AND(E142&lt;&gt;"",F142&lt;&gt;""),IF(N(F142)&gt;=N(E142),F142-E142,"Check odometer"),IF(G142&lt;&gt;"",G142,""))</f>
        <v/>
      </c>
    </row>
    <row r="143" ht="15" customHeight="1">
      <c r="B143" s="7" t="n"/>
      <c r="E143" s="8" t="n"/>
      <c r="F143" s="8" t="n"/>
      <c r="G143" s="9" t="n"/>
      <c r="H143" s="9">
        <f>IF(AND(E143&lt;&gt;"",F143&lt;&gt;""),IF(N(F143)&gt;=N(E143),F143-E143,"Check odometer"),IF(G143&lt;&gt;"",G143,""))</f>
        <v/>
      </c>
    </row>
    <row r="144" ht="15" customHeight="1">
      <c r="B144" s="7" t="n"/>
      <c r="E144" s="8" t="n"/>
      <c r="F144" s="8" t="n"/>
      <c r="G144" s="9" t="n"/>
      <c r="H144" s="9">
        <f>IF(AND(E144&lt;&gt;"",F144&lt;&gt;""),IF(N(F144)&gt;=N(E144),F144-E144,"Check odometer"),IF(G144&lt;&gt;"",G144,""))</f>
        <v/>
      </c>
    </row>
    <row r="145" ht="15" customHeight="1">
      <c r="B145" s="7" t="n"/>
      <c r="E145" s="8" t="n"/>
      <c r="F145" s="8" t="n"/>
      <c r="G145" s="9" t="n"/>
      <c r="H145" s="9">
        <f>IF(AND(E145&lt;&gt;"",F145&lt;&gt;""),IF(N(F145)&gt;=N(E145),F145-E145,"Check odometer"),IF(G145&lt;&gt;"",G145,""))</f>
        <v/>
      </c>
    </row>
    <row r="146" ht="15" customHeight="1">
      <c r="B146" s="7" t="n"/>
      <c r="E146" s="8" t="n"/>
      <c r="F146" s="8" t="n"/>
      <c r="G146" s="9" t="n"/>
      <c r="H146" s="9">
        <f>IF(AND(E146&lt;&gt;"",F146&lt;&gt;""),IF(N(F146)&gt;=N(E146),F146-E146,"Check odometer"),IF(G146&lt;&gt;"",G146,""))</f>
        <v/>
      </c>
    </row>
    <row r="147" ht="15" customHeight="1">
      <c r="B147" s="7" t="n"/>
      <c r="E147" s="8" t="n"/>
      <c r="F147" s="8" t="n"/>
      <c r="G147" s="9" t="n"/>
      <c r="H147" s="9">
        <f>IF(AND(E147&lt;&gt;"",F147&lt;&gt;""),IF(N(F147)&gt;=N(E147),F147-E147,"Check odometer"),IF(G147&lt;&gt;"",G147,""))</f>
        <v/>
      </c>
    </row>
    <row r="148" ht="15" customHeight="1">
      <c r="B148" s="7" t="n"/>
      <c r="E148" s="8" t="n"/>
      <c r="F148" s="8" t="n"/>
      <c r="G148" s="9" t="n"/>
      <c r="H148" s="9">
        <f>IF(AND(E148&lt;&gt;"",F148&lt;&gt;""),IF(N(F148)&gt;=N(E148),F148-E148,"Check odometer"),IF(G148&lt;&gt;"",G148,""))</f>
        <v/>
      </c>
    </row>
    <row r="149" ht="15" customHeight="1">
      <c r="B149" s="7" t="n"/>
      <c r="E149" s="8" t="n"/>
      <c r="F149" s="8" t="n"/>
      <c r="G149" s="9" t="n"/>
      <c r="H149" s="9">
        <f>IF(AND(E149&lt;&gt;"",F149&lt;&gt;""),IF(N(F149)&gt;=N(E149),F149-E149,"Check odometer"),IF(G149&lt;&gt;"",G149,""))</f>
        <v/>
      </c>
    </row>
    <row r="150" ht="15" customHeight="1">
      <c r="B150" s="7" t="n"/>
      <c r="E150" s="8" t="n"/>
      <c r="F150" s="8" t="n"/>
      <c r="G150" s="9" t="n"/>
      <c r="H150" s="9">
        <f>IF(AND(E150&lt;&gt;"",F150&lt;&gt;""),IF(N(F150)&gt;=N(E150),F150-E150,"Check odometer"),IF(G150&lt;&gt;"",G150,""))</f>
        <v/>
      </c>
    </row>
    <row r="151" ht="15" customHeight="1">
      <c r="B151" s="7" t="n"/>
      <c r="E151" s="8" t="n"/>
      <c r="F151" s="8" t="n"/>
      <c r="G151" s="9" t="n"/>
      <c r="H151" s="9">
        <f>IF(AND(E151&lt;&gt;"",F151&lt;&gt;""),IF(N(F151)&gt;=N(E151),F151-E151,"Check odometer"),IF(G151&lt;&gt;"",G151,""))</f>
        <v/>
      </c>
    </row>
    <row r="152" ht="15" customHeight="1">
      <c r="B152" s="7" t="n"/>
      <c r="E152" s="8" t="n"/>
      <c r="F152" s="8" t="n"/>
      <c r="G152" s="9" t="n"/>
      <c r="H152" s="9">
        <f>IF(AND(E152&lt;&gt;"",F152&lt;&gt;""),IF(N(F152)&gt;=N(E152),F152-E152,"Check odometer"),IF(G152&lt;&gt;"",G152,""))</f>
        <v/>
      </c>
    </row>
    <row r="153" ht="15" customHeight="1">
      <c r="B153" s="7" t="n"/>
      <c r="E153" s="8" t="n"/>
      <c r="F153" s="8" t="n"/>
      <c r="G153" s="9" t="n"/>
      <c r="H153" s="9">
        <f>IF(AND(E153&lt;&gt;"",F153&lt;&gt;""),IF(N(F153)&gt;=N(E153),F153-E153,"Check odometer"),IF(G153&lt;&gt;"",G153,""))</f>
        <v/>
      </c>
    </row>
    <row r="154" ht="15" customHeight="1">
      <c r="B154" s="7" t="n"/>
      <c r="E154" s="8" t="n"/>
      <c r="F154" s="8" t="n"/>
      <c r="G154" s="9" t="n"/>
      <c r="H154" s="9">
        <f>IF(AND(E154&lt;&gt;"",F154&lt;&gt;""),IF(N(F154)&gt;=N(E154),F154-E154,"Check odometer"),IF(G154&lt;&gt;"",G154,""))</f>
        <v/>
      </c>
    </row>
    <row r="155" ht="15" customHeight="1">
      <c r="B155" s="7" t="n"/>
      <c r="E155" s="8" t="n"/>
      <c r="F155" s="8" t="n"/>
      <c r="G155" s="9" t="n"/>
      <c r="H155" s="9">
        <f>IF(AND(E155&lt;&gt;"",F155&lt;&gt;""),IF(N(F155)&gt;=N(E155),F155-E155,"Check odometer"),IF(G155&lt;&gt;"",G155,""))</f>
        <v/>
      </c>
    </row>
    <row r="156" ht="15" customHeight="1">
      <c r="B156" s="7" t="n"/>
      <c r="E156" s="8" t="n"/>
      <c r="F156" s="8" t="n"/>
      <c r="G156" s="9" t="n"/>
      <c r="H156" s="9">
        <f>IF(AND(E156&lt;&gt;"",F156&lt;&gt;""),IF(N(F156)&gt;=N(E156),F156-E156,"Check odometer"),IF(G156&lt;&gt;"",G156,""))</f>
        <v/>
      </c>
    </row>
    <row r="157" ht="15" customHeight="1">
      <c r="B157" s="7" t="n"/>
      <c r="E157" s="8" t="n"/>
      <c r="F157" s="8" t="n"/>
      <c r="G157" s="9" t="n"/>
      <c r="H157" s="9">
        <f>IF(AND(E157&lt;&gt;"",F157&lt;&gt;""),IF(N(F157)&gt;=N(E157),F157-E157,"Check odometer"),IF(G157&lt;&gt;"",G157,""))</f>
        <v/>
      </c>
    </row>
    <row r="158" ht="15" customHeight="1">
      <c r="B158" s="7" t="n"/>
      <c r="E158" s="8" t="n"/>
      <c r="F158" s="8" t="n"/>
      <c r="G158" s="9" t="n"/>
      <c r="H158" s="9">
        <f>IF(AND(E158&lt;&gt;"",F158&lt;&gt;""),IF(N(F158)&gt;=N(E158),F158-E158,"Check odometer"),IF(G158&lt;&gt;"",G158,""))</f>
        <v/>
      </c>
    </row>
    <row r="159" ht="15" customHeight="1">
      <c r="B159" s="7" t="n"/>
      <c r="E159" s="8" t="n"/>
      <c r="F159" s="8" t="n"/>
      <c r="G159" s="9" t="n"/>
      <c r="H159" s="9">
        <f>IF(AND(E159&lt;&gt;"",F159&lt;&gt;""),IF(N(F159)&gt;=N(E159),F159-E159,"Check odometer"),IF(G159&lt;&gt;"",G159,""))</f>
        <v/>
      </c>
    </row>
    <row r="160" ht="15" customHeight="1">
      <c r="B160" s="7" t="n"/>
      <c r="E160" s="8" t="n"/>
      <c r="F160" s="8" t="n"/>
      <c r="G160" s="9" t="n"/>
      <c r="H160" s="9">
        <f>IF(AND(E160&lt;&gt;"",F160&lt;&gt;""),IF(N(F160)&gt;=N(E160),F160-E160,"Check odometer"),IF(G160&lt;&gt;"",G160,""))</f>
        <v/>
      </c>
    </row>
    <row r="161" ht="15" customHeight="1">
      <c r="B161" s="7" t="n"/>
      <c r="E161" s="8" t="n"/>
      <c r="F161" s="8" t="n"/>
      <c r="G161" s="9" t="n"/>
      <c r="H161" s="9">
        <f>IF(AND(E161&lt;&gt;"",F161&lt;&gt;""),IF(N(F161)&gt;=N(E161),F161-E161,"Check odometer"),IF(G161&lt;&gt;"",G161,""))</f>
        <v/>
      </c>
    </row>
    <row r="162" ht="15" customHeight="1">
      <c r="B162" s="7" t="n"/>
      <c r="E162" s="8" t="n"/>
      <c r="F162" s="8" t="n"/>
      <c r="G162" s="9" t="n"/>
      <c r="H162" s="9">
        <f>IF(AND(E162&lt;&gt;"",F162&lt;&gt;""),IF(N(F162)&gt;=N(E162),F162-E162,"Check odometer"),IF(G162&lt;&gt;"",G162,""))</f>
        <v/>
      </c>
    </row>
    <row r="163" ht="15" customHeight="1">
      <c r="B163" s="7" t="n"/>
      <c r="E163" s="8" t="n"/>
      <c r="F163" s="8" t="n"/>
      <c r="G163" s="9" t="n"/>
      <c r="H163" s="9">
        <f>IF(AND(E163&lt;&gt;"",F163&lt;&gt;""),IF(N(F163)&gt;=N(E163),F163-E163,"Check odometer"),IF(G163&lt;&gt;"",G163,""))</f>
        <v/>
      </c>
    </row>
    <row r="164" ht="15" customHeight="1">
      <c r="B164" s="7" t="n"/>
      <c r="E164" s="8" t="n"/>
      <c r="F164" s="8" t="n"/>
      <c r="G164" s="9" t="n"/>
      <c r="H164" s="9">
        <f>IF(AND(E164&lt;&gt;"",F164&lt;&gt;""),IF(N(F164)&gt;=N(E164),F164-E164,"Check odometer"),IF(G164&lt;&gt;"",G164,""))</f>
        <v/>
      </c>
    </row>
    <row r="165" ht="15" customHeight="1">
      <c r="B165" s="7" t="n"/>
      <c r="E165" s="8" t="n"/>
      <c r="F165" s="8" t="n"/>
      <c r="G165" s="9" t="n"/>
      <c r="H165" s="9">
        <f>IF(AND(E165&lt;&gt;"",F165&lt;&gt;""),IF(N(F165)&gt;=N(E165),F165-E165,"Check odometer"),IF(G165&lt;&gt;"",G165,""))</f>
        <v/>
      </c>
    </row>
    <row r="166" ht="15" customHeight="1">
      <c r="B166" s="7" t="n"/>
      <c r="E166" s="8" t="n"/>
      <c r="F166" s="8" t="n"/>
      <c r="G166" s="9" t="n"/>
      <c r="H166" s="9">
        <f>IF(AND(E166&lt;&gt;"",F166&lt;&gt;""),IF(N(F166)&gt;=N(E166),F166-E166,"Check odometer"),IF(G166&lt;&gt;"",G166,""))</f>
        <v/>
      </c>
    </row>
    <row r="167" ht="15" customHeight="1">
      <c r="B167" s="7" t="n"/>
      <c r="E167" s="8" t="n"/>
      <c r="F167" s="8" t="n"/>
      <c r="G167" s="9" t="n"/>
      <c r="H167" s="9">
        <f>IF(AND(E167&lt;&gt;"",F167&lt;&gt;""),IF(N(F167)&gt;=N(E167),F167-E167,"Check odometer"),IF(G167&lt;&gt;"",G167,""))</f>
        <v/>
      </c>
    </row>
    <row r="168" ht="15" customHeight="1">
      <c r="B168" s="7" t="n"/>
      <c r="E168" s="8" t="n"/>
      <c r="F168" s="8" t="n"/>
      <c r="G168" s="9" t="n"/>
      <c r="H168" s="9">
        <f>IF(AND(E168&lt;&gt;"",F168&lt;&gt;""),IF(N(F168)&gt;=N(E168),F168-E168,"Check odometer"),IF(G168&lt;&gt;"",G168,""))</f>
        <v/>
      </c>
    </row>
    <row r="169" ht="15" customHeight="1">
      <c r="B169" s="7" t="n"/>
      <c r="E169" s="8" t="n"/>
      <c r="F169" s="8" t="n"/>
      <c r="G169" s="9" t="n"/>
      <c r="H169" s="9">
        <f>IF(AND(E169&lt;&gt;"",F169&lt;&gt;""),IF(N(F169)&gt;=N(E169),F169-E169,"Check odometer"),IF(G169&lt;&gt;"",G169,""))</f>
        <v/>
      </c>
    </row>
    <row r="170" ht="15" customHeight="1">
      <c r="B170" s="7" t="n"/>
      <c r="E170" s="8" t="n"/>
      <c r="F170" s="8" t="n"/>
      <c r="G170" s="9" t="n"/>
      <c r="H170" s="9">
        <f>IF(AND(E170&lt;&gt;"",F170&lt;&gt;""),IF(N(F170)&gt;=N(E170),F170-E170,"Check odometer"),IF(G170&lt;&gt;"",G170,""))</f>
        <v/>
      </c>
    </row>
    <row r="171" ht="15" customHeight="1">
      <c r="B171" s="7" t="n"/>
      <c r="E171" s="8" t="n"/>
      <c r="F171" s="8" t="n"/>
      <c r="G171" s="9" t="n"/>
      <c r="H171" s="9">
        <f>IF(AND(E171&lt;&gt;"",F171&lt;&gt;""),IF(N(F171)&gt;=N(E171),F171-E171,"Check odometer"),IF(G171&lt;&gt;"",G171,""))</f>
        <v/>
      </c>
    </row>
    <row r="172" ht="15" customHeight="1">
      <c r="B172" s="7" t="n"/>
      <c r="E172" s="8" t="n"/>
      <c r="F172" s="8" t="n"/>
      <c r="G172" s="9" t="n"/>
      <c r="H172" s="9">
        <f>IF(AND(E172&lt;&gt;"",F172&lt;&gt;""),IF(N(F172)&gt;=N(E172),F172-E172,"Check odometer"),IF(G172&lt;&gt;"",G172,""))</f>
        <v/>
      </c>
    </row>
    <row r="173" ht="15" customHeight="1">
      <c r="B173" s="7" t="n"/>
      <c r="E173" s="8" t="n"/>
      <c r="F173" s="8" t="n"/>
      <c r="G173" s="9" t="n"/>
      <c r="H173" s="9">
        <f>IF(AND(E173&lt;&gt;"",F173&lt;&gt;""),IF(N(F173)&gt;=N(E173),F173-E173,"Check odometer"),IF(G173&lt;&gt;"",G173,""))</f>
        <v/>
      </c>
    </row>
    <row r="174" ht="15" customHeight="1">
      <c r="B174" s="7" t="n"/>
      <c r="E174" s="8" t="n"/>
      <c r="F174" s="8" t="n"/>
      <c r="G174" s="9" t="n"/>
      <c r="H174" s="9">
        <f>IF(AND(E174&lt;&gt;"",F174&lt;&gt;""),IF(N(F174)&gt;=N(E174),F174-E174,"Check odometer"),IF(G174&lt;&gt;"",G174,""))</f>
        <v/>
      </c>
    </row>
    <row r="175" ht="15" customHeight="1">
      <c r="B175" s="7" t="n"/>
      <c r="E175" s="8" t="n"/>
      <c r="F175" s="8" t="n"/>
      <c r="G175" s="9" t="n"/>
      <c r="H175" s="9">
        <f>IF(AND(E175&lt;&gt;"",F175&lt;&gt;""),IF(N(F175)&gt;=N(E175),F175-E175,"Check odometer"),IF(G175&lt;&gt;"",G175,""))</f>
        <v/>
      </c>
    </row>
    <row r="176" ht="15" customHeight="1">
      <c r="B176" s="7" t="n"/>
      <c r="E176" s="8" t="n"/>
      <c r="F176" s="8" t="n"/>
      <c r="G176" s="9" t="n"/>
      <c r="H176" s="9">
        <f>IF(AND(E176&lt;&gt;"",F176&lt;&gt;""),IF(N(F176)&gt;=N(E176),F176-E176,"Check odometer"),IF(G176&lt;&gt;"",G176,""))</f>
        <v/>
      </c>
    </row>
    <row r="177" ht="15" customHeight="1">
      <c r="B177" s="7" t="n"/>
      <c r="E177" s="8" t="n"/>
      <c r="F177" s="8" t="n"/>
      <c r="G177" s="9" t="n"/>
      <c r="H177" s="9">
        <f>IF(AND(E177&lt;&gt;"",F177&lt;&gt;""),IF(N(F177)&gt;=N(E177),F177-E177,"Check odometer"),IF(G177&lt;&gt;"",G177,""))</f>
        <v/>
      </c>
    </row>
    <row r="178" ht="15" customHeight="1">
      <c r="B178" s="7" t="n"/>
      <c r="E178" s="8" t="n"/>
      <c r="F178" s="8" t="n"/>
      <c r="G178" s="9" t="n"/>
      <c r="H178" s="9">
        <f>IF(AND(E178&lt;&gt;"",F178&lt;&gt;""),IF(N(F178)&gt;=N(E178),F178-E178,"Check odometer"),IF(G178&lt;&gt;"",G178,""))</f>
        <v/>
      </c>
    </row>
    <row r="179" ht="15" customHeight="1">
      <c r="B179" s="7" t="n"/>
      <c r="E179" s="8" t="n"/>
      <c r="F179" s="8" t="n"/>
      <c r="G179" s="9" t="n"/>
      <c r="H179" s="9">
        <f>IF(AND(E179&lt;&gt;"",F179&lt;&gt;""),IF(N(F179)&gt;=N(E179),F179-E179,"Check odometer"),IF(G179&lt;&gt;"",G179,""))</f>
        <v/>
      </c>
    </row>
    <row r="180" ht="15" customHeight="1">
      <c r="B180" s="7" t="n"/>
      <c r="E180" s="8" t="n"/>
      <c r="F180" s="8" t="n"/>
      <c r="G180" s="9" t="n"/>
      <c r="H180" s="9">
        <f>IF(AND(E180&lt;&gt;"",F180&lt;&gt;""),IF(N(F180)&gt;=N(E180),F180-E180,"Check odometer"),IF(G180&lt;&gt;"",G180,""))</f>
        <v/>
      </c>
    </row>
    <row r="181" ht="15" customHeight="1">
      <c r="B181" s="7" t="n"/>
      <c r="E181" s="8" t="n"/>
      <c r="F181" s="8" t="n"/>
      <c r="G181" s="9" t="n"/>
      <c r="H181" s="9">
        <f>IF(AND(E181&lt;&gt;"",F181&lt;&gt;""),IF(N(F181)&gt;=N(E181),F181-E181,"Check odometer"),IF(G181&lt;&gt;"",G181,""))</f>
        <v/>
      </c>
    </row>
    <row r="182" ht="15" customHeight="1">
      <c r="B182" s="7" t="n"/>
      <c r="E182" s="8" t="n"/>
      <c r="F182" s="8" t="n"/>
      <c r="G182" s="9" t="n"/>
      <c r="H182" s="9">
        <f>IF(AND(E182&lt;&gt;"",F182&lt;&gt;""),IF(N(F182)&gt;=N(E182),F182-E182,"Check odometer"),IF(G182&lt;&gt;"",G182,""))</f>
        <v/>
      </c>
    </row>
    <row r="183" ht="15" customHeight="1">
      <c r="B183" s="7" t="n"/>
      <c r="E183" s="8" t="n"/>
      <c r="F183" s="8" t="n"/>
      <c r="G183" s="9" t="n"/>
      <c r="H183" s="9">
        <f>IF(AND(E183&lt;&gt;"",F183&lt;&gt;""),IF(N(F183)&gt;=N(E183),F183-E183,"Check odometer"),IF(G183&lt;&gt;"",G183,""))</f>
        <v/>
      </c>
    </row>
    <row r="184" ht="15" customHeight="1">
      <c r="B184" s="7" t="n"/>
      <c r="E184" s="8" t="n"/>
      <c r="F184" s="8" t="n"/>
      <c r="G184" s="9" t="n"/>
      <c r="H184" s="9">
        <f>IF(AND(E184&lt;&gt;"",F184&lt;&gt;""),IF(N(F184)&gt;=N(E184),F184-E184,"Check odometer"),IF(G184&lt;&gt;"",G184,""))</f>
        <v/>
      </c>
    </row>
    <row r="185" ht="15" customHeight="1">
      <c r="B185" s="7" t="n"/>
      <c r="E185" s="8" t="n"/>
      <c r="F185" s="8" t="n"/>
      <c r="G185" s="9" t="n"/>
      <c r="H185" s="9">
        <f>IF(AND(E185&lt;&gt;"",F185&lt;&gt;""),IF(N(F185)&gt;=N(E185),F185-E185,"Check odometer"),IF(G185&lt;&gt;"",G185,""))</f>
        <v/>
      </c>
    </row>
    <row r="186" ht="15" customHeight="1">
      <c r="B186" s="7" t="n"/>
      <c r="E186" s="8" t="n"/>
      <c r="F186" s="8" t="n"/>
      <c r="G186" s="9" t="n"/>
      <c r="H186" s="9">
        <f>IF(AND(E186&lt;&gt;"",F186&lt;&gt;""),IF(N(F186)&gt;=N(E186),F186-E186,"Check odometer"),IF(G186&lt;&gt;"",G186,""))</f>
        <v/>
      </c>
    </row>
    <row r="187" ht="15" customHeight="1">
      <c r="B187" s="7" t="n"/>
      <c r="E187" s="8" t="n"/>
      <c r="F187" s="8" t="n"/>
      <c r="G187" s="9" t="n"/>
      <c r="H187" s="9">
        <f>IF(AND(E187&lt;&gt;"",F187&lt;&gt;""),IF(N(F187)&gt;=N(E187),F187-E187,"Check odometer"),IF(G187&lt;&gt;"",G187,""))</f>
        <v/>
      </c>
    </row>
    <row r="188" ht="15" customHeight="1">
      <c r="B188" s="7" t="n"/>
      <c r="E188" s="8" t="n"/>
      <c r="F188" s="8" t="n"/>
      <c r="G188" s="9" t="n"/>
      <c r="H188" s="9">
        <f>IF(AND(E188&lt;&gt;"",F188&lt;&gt;""),IF(N(F188)&gt;=N(E188),F188-E188,"Check odometer"),IF(G188&lt;&gt;"",G188,""))</f>
        <v/>
      </c>
    </row>
    <row r="189" ht="15" customHeight="1">
      <c r="B189" s="7" t="n"/>
      <c r="E189" s="8" t="n"/>
      <c r="F189" s="8" t="n"/>
      <c r="G189" s="9" t="n"/>
      <c r="H189" s="9">
        <f>IF(AND(E189&lt;&gt;"",F189&lt;&gt;""),IF(N(F189)&gt;=N(E189),F189-E189,"Check odometer"),IF(G189&lt;&gt;"",G189,""))</f>
        <v/>
      </c>
    </row>
    <row r="190" ht="15" customHeight="1">
      <c r="B190" s="7" t="n"/>
      <c r="E190" s="8" t="n"/>
      <c r="F190" s="8" t="n"/>
      <c r="G190" s="9" t="n"/>
      <c r="H190" s="9">
        <f>IF(AND(E190&lt;&gt;"",F190&lt;&gt;""),IF(N(F190)&gt;=N(E190),F190-E190,"Check odometer"),IF(G190&lt;&gt;"",G190,""))</f>
        <v/>
      </c>
    </row>
    <row r="191" ht="15" customHeight="1">
      <c r="B191" s="7" t="n"/>
      <c r="E191" s="8" t="n"/>
      <c r="F191" s="8" t="n"/>
      <c r="G191" s="9" t="n"/>
      <c r="H191" s="9">
        <f>IF(AND(E191&lt;&gt;"",F191&lt;&gt;""),IF(N(F191)&gt;=N(E191),F191-E191,"Check odometer"),IF(G191&lt;&gt;"",G191,""))</f>
        <v/>
      </c>
    </row>
    <row r="192" ht="15" customHeight="1">
      <c r="B192" s="7" t="n"/>
      <c r="E192" s="8" t="n"/>
      <c r="F192" s="8" t="n"/>
      <c r="G192" s="9" t="n"/>
      <c r="H192" s="9">
        <f>IF(AND(E192&lt;&gt;"",F192&lt;&gt;""),IF(N(F192)&gt;=N(E192),F192-E192,"Check odometer"),IF(G192&lt;&gt;"",G192,""))</f>
        <v/>
      </c>
    </row>
    <row r="193" ht="15" customHeight="1">
      <c r="B193" s="7" t="n"/>
      <c r="E193" s="8" t="n"/>
      <c r="F193" s="8" t="n"/>
      <c r="G193" s="9" t="n"/>
      <c r="H193" s="9">
        <f>IF(AND(E193&lt;&gt;"",F193&lt;&gt;""),IF(N(F193)&gt;=N(E193),F193-E193,"Check odometer"),IF(G193&lt;&gt;"",G193,""))</f>
        <v/>
      </c>
    </row>
    <row r="194" ht="15" customHeight="1">
      <c r="B194" s="7" t="n"/>
      <c r="E194" s="8" t="n"/>
      <c r="F194" s="8" t="n"/>
      <c r="G194" s="9" t="n"/>
      <c r="H194" s="9">
        <f>IF(AND(E194&lt;&gt;"",F194&lt;&gt;""),IF(N(F194)&gt;=N(E194),F194-E194,"Check odometer"),IF(G194&lt;&gt;"",G194,""))</f>
        <v/>
      </c>
    </row>
    <row r="195" ht="15" customHeight="1">
      <c r="B195" s="7" t="n"/>
      <c r="E195" s="8" t="n"/>
      <c r="F195" s="8" t="n"/>
      <c r="G195" s="9" t="n"/>
      <c r="H195" s="9">
        <f>IF(AND(E195&lt;&gt;"",F195&lt;&gt;""),IF(N(F195)&gt;=N(E195),F195-E195,"Check odometer"),IF(G195&lt;&gt;"",G195,""))</f>
        <v/>
      </c>
    </row>
    <row r="196" ht="15" customHeight="1">
      <c r="B196" s="7" t="n"/>
      <c r="E196" s="8" t="n"/>
      <c r="F196" s="8" t="n"/>
      <c r="G196" s="9" t="n"/>
      <c r="H196" s="9">
        <f>IF(AND(E196&lt;&gt;"",F196&lt;&gt;""),IF(N(F196)&gt;=N(E196),F196-E196,"Check odometer"),IF(G196&lt;&gt;"",G196,""))</f>
        <v/>
      </c>
    </row>
    <row r="197" ht="15" customHeight="1">
      <c r="B197" s="7" t="n"/>
      <c r="E197" s="8" t="n"/>
      <c r="F197" s="8" t="n"/>
      <c r="G197" s="9" t="n"/>
      <c r="H197" s="9">
        <f>IF(AND(E197&lt;&gt;"",F197&lt;&gt;""),IF(N(F197)&gt;=N(E197),F197-E197,"Check odometer"),IF(G197&lt;&gt;"",G197,""))</f>
        <v/>
      </c>
    </row>
    <row r="198" ht="15" customHeight="1">
      <c r="B198" s="7" t="n"/>
      <c r="E198" s="8" t="n"/>
      <c r="F198" s="8" t="n"/>
      <c r="G198" s="9" t="n"/>
      <c r="H198" s="9">
        <f>IF(AND(E198&lt;&gt;"",F198&lt;&gt;""),IF(N(F198)&gt;=N(E198),F198-E198,"Check odometer"),IF(G198&lt;&gt;"",G198,""))</f>
        <v/>
      </c>
    </row>
    <row r="199" ht="15" customHeight="1">
      <c r="B199" s="7" t="n"/>
      <c r="E199" s="8" t="n"/>
      <c r="F199" s="8" t="n"/>
      <c r="G199" s="9" t="n"/>
      <c r="H199" s="9">
        <f>IF(AND(E199&lt;&gt;"",F199&lt;&gt;""),IF(N(F199)&gt;=N(E199),F199-E199,"Check odometer"),IF(G199&lt;&gt;"",G199,""))</f>
        <v/>
      </c>
    </row>
    <row r="200" ht="15" customHeight="1">
      <c r="B200" s="7" t="n"/>
      <c r="E200" s="8" t="n"/>
      <c r="F200" s="8" t="n"/>
      <c r="G200" s="9" t="n"/>
      <c r="H200" s="9">
        <f>IF(AND(E200&lt;&gt;"",F200&lt;&gt;""),IF(N(F200)&gt;=N(E200),F200-E200,"Check odometer"),IF(G200&lt;&gt;"",G200,""))</f>
        <v/>
      </c>
    </row>
    <row r="201" ht="15" customHeight="1">
      <c r="B201" s="7" t="n"/>
      <c r="E201" s="8" t="n"/>
      <c r="F201" s="8" t="n"/>
      <c r="G201" s="9" t="n"/>
      <c r="H201" s="9">
        <f>IF(AND(E201&lt;&gt;"",F201&lt;&gt;""),IF(N(F201)&gt;=N(E201),F201-E201,"Check odometer"),IF(G201&lt;&gt;"",G201,""))</f>
        <v/>
      </c>
    </row>
    <row r="202" ht="15" customHeight="1">
      <c r="B202" s="7" t="n"/>
      <c r="E202" s="8" t="n"/>
      <c r="F202" s="8" t="n"/>
      <c r="G202" s="9" t="n"/>
      <c r="H202" s="9">
        <f>IF(AND(E202&lt;&gt;"",F202&lt;&gt;""),IF(N(F202)&gt;=N(E202),F202-E202,"Check odometer"),IF(G202&lt;&gt;"",G202,""))</f>
        <v/>
      </c>
    </row>
    <row r="203" ht="15" customHeight="1">
      <c r="B203" s="7" t="n"/>
      <c r="E203" s="8" t="n"/>
      <c r="F203" s="8" t="n"/>
      <c r="G203" s="9" t="n"/>
      <c r="H203" s="9">
        <f>IF(AND(E203&lt;&gt;"",F203&lt;&gt;""),IF(N(F203)&gt;=N(E203),F203-E203,"Check odometer"),IF(G203&lt;&gt;"",G203,""))</f>
        <v/>
      </c>
    </row>
    <row r="204" ht="15" customHeight="1">
      <c r="B204" s="7" t="n"/>
      <c r="E204" s="8" t="n"/>
      <c r="F204" s="8" t="n"/>
      <c r="G204" s="9" t="n"/>
      <c r="H204" s="9">
        <f>IF(AND(E204&lt;&gt;"",F204&lt;&gt;""),IF(N(F204)&gt;=N(E204),F204-E204,"Check odometer"),IF(G204&lt;&gt;"",G204,""))</f>
        <v/>
      </c>
    </row>
    <row r="205" ht="15" customHeight="1">
      <c r="B205" s="7" t="n"/>
      <c r="E205" s="8" t="n"/>
      <c r="F205" s="8" t="n"/>
      <c r="G205" s="9" t="n"/>
      <c r="H205" s="9">
        <f>IF(AND(E205&lt;&gt;"",F205&lt;&gt;""),IF(N(F205)&gt;=N(E205),F205-E205,"Check odometer"),IF(G205&lt;&gt;"",G205,""))</f>
        <v/>
      </c>
    </row>
    <row r="206" ht="15" customHeight="1">
      <c r="B206" s="7" t="n"/>
      <c r="E206" s="8" t="n"/>
      <c r="F206" s="8" t="n"/>
      <c r="G206" s="9" t="n"/>
      <c r="H206" s="9">
        <f>IF(AND(E206&lt;&gt;"",F206&lt;&gt;""),IF(N(F206)&gt;=N(E206),F206-E206,"Check odometer"),IF(G206&lt;&gt;"",G206,""))</f>
        <v/>
      </c>
    </row>
    <row r="207" ht="15" customHeight="1">
      <c r="B207" s="7" t="n"/>
      <c r="E207" s="8" t="n"/>
      <c r="F207" s="8" t="n"/>
      <c r="G207" s="9" t="n"/>
      <c r="H207" s="9">
        <f>IF(AND(E207&lt;&gt;"",F207&lt;&gt;""),IF(N(F207)&gt;=N(E207),F207-E207,"Check odometer"),IF(G207&lt;&gt;"",G207,""))</f>
        <v/>
      </c>
    </row>
    <row r="208" ht="15" customHeight="1">
      <c r="B208" s="7" t="n"/>
      <c r="E208" s="8" t="n"/>
      <c r="F208" s="8" t="n"/>
      <c r="G208" s="9" t="n"/>
      <c r="H208" s="9">
        <f>IF(AND(E208&lt;&gt;"",F208&lt;&gt;""),IF(N(F208)&gt;=N(E208),F208-E208,"Check odometer"),IF(G208&lt;&gt;"",G208,""))</f>
        <v/>
      </c>
    </row>
    <row r="209" ht="15" customHeight="1">
      <c r="B209" s="7" t="n"/>
      <c r="E209" s="8" t="n"/>
      <c r="F209" s="8" t="n"/>
      <c r="G209" s="9" t="n"/>
      <c r="H209" s="9">
        <f>IF(AND(E209&lt;&gt;"",F209&lt;&gt;""),IF(N(F209)&gt;=N(E209),F209-E209,"Check odometer"),IF(G209&lt;&gt;"",G209,""))</f>
        <v/>
      </c>
    </row>
    <row r="210" ht="15" customHeight="1">
      <c r="B210" s="7" t="n"/>
      <c r="E210" s="8" t="n"/>
      <c r="F210" s="8" t="n"/>
      <c r="G210" s="9" t="n"/>
      <c r="H210" s="9">
        <f>IF(AND(E210&lt;&gt;"",F210&lt;&gt;""),IF(N(F210)&gt;=N(E210),F210-E210,"Check odometer"),IF(G210&lt;&gt;"",G210,""))</f>
        <v/>
      </c>
    </row>
    <row r="211" ht="15" customHeight="1">
      <c r="B211" s="7" t="n"/>
      <c r="E211" s="8" t="n"/>
      <c r="F211" s="8" t="n"/>
      <c r="G211" s="9" t="n"/>
      <c r="H211" s="9">
        <f>IF(AND(E211&lt;&gt;"",F211&lt;&gt;""),IF(N(F211)&gt;=N(E211),F211-E211,"Check odometer"),IF(G211&lt;&gt;"",G211,""))</f>
        <v/>
      </c>
    </row>
    <row r="212" ht="15" customHeight="1">
      <c r="B212" s="7" t="n"/>
      <c r="E212" s="8" t="n"/>
      <c r="F212" s="8" t="n"/>
      <c r="G212" s="9" t="n"/>
      <c r="H212" s="9">
        <f>IF(AND(E212&lt;&gt;"",F212&lt;&gt;""),IF(N(F212)&gt;=N(E212),F212-E212,"Check odometer"),IF(G212&lt;&gt;"",G212,""))</f>
        <v/>
      </c>
    </row>
    <row r="213" ht="15" customHeight="1">
      <c r="B213" s="7" t="n"/>
      <c r="E213" s="8" t="n"/>
      <c r="F213" s="8" t="n"/>
      <c r="G213" s="9" t="n"/>
      <c r="H213" s="9">
        <f>IF(AND(E213&lt;&gt;"",F213&lt;&gt;""),IF(N(F213)&gt;=N(E213),F213-E213,"Check odometer"),IF(G213&lt;&gt;"",G213,""))</f>
        <v/>
      </c>
    </row>
    <row r="214" ht="15" customHeight="1">
      <c r="B214" s="7" t="n"/>
      <c r="E214" s="8" t="n"/>
      <c r="F214" s="8" t="n"/>
      <c r="G214" s="9" t="n"/>
      <c r="H214" s="9">
        <f>IF(AND(E214&lt;&gt;"",F214&lt;&gt;""),IF(N(F214)&gt;=N(E214),F214-E214,"Check odometer"),IF(G214&lt;&gt;"",G214,""))</f>
        <v/>
      </c>
    </row>
    <row r="215" ht="15" customHeight="1">
      <c r="B215" s="7" t="n"/>
      <c r="E215" s="8" t="n"/>
      <c r="F215" s="8" t="n"/>
      <c r="G215" s="9" t="n"/>
      <c r="H215" s="9">
        <f>IF(AND(E215&lt;&gt;"",F215&lt;&gt;""),IF(N(F215)&gt;=N(E215),F215-E215,"Check odometer"),IF(G215&lt;&gt;"",G215,""))</f>
        <v/>
      </c>
    </row>
    <row r="216" ht="15" customHeight="1">
      <c r="B216" s="7" t="n"/>
      <c r="E216" s="8" t="n"/>
      <c r="F216" s="8" t="n"/>
      <c r="G216" s="9" t="n"/>
      <c r="H216" s="9">
        <f>IF(AND(E216&lt;&gt;"",F216&lt;&gt;""),IF(N(F216)&gt;=N(E216),F216-E216,"Check odometer"),IF(G216&lt;&gt;"",G216,""))</f>
        <v/>
      </c>
    </row>
    <row r="217" ht="15" customHeight="1">
      <c r="B217" s="7" t="n"/>
      <c r="E217" s="8" t="n"/>
      <c r="F217" s="8" t="n"/>
      <c r="G217" s="9" t="n"/>
      <c r="H217" s="9">
        <f>IF(AND(E217&lt;&gt;"",F217&lt;&gt;""),IF(N(F217)&gt;=N(E217),F217-E217,"Check odometer"),IF(G217&lt;&gt;"",G217,""))</f>
        <v/>
      </c>
    </row>
    <row r="218" ht="15" customHeight="1">
      <c r="B218" s="7" t="n"/>
      <c r="E218" s="8" t="n"/>
      <c r="F218" s="8" t="n"/>
      <c r="G218" s="9" t="n"/>
      <c r="H218" s="9">
        <f>IF(AND(E218&lt;&gt;"",F218&lt;&gt;""),IF(N(F218)&gt;=N(E218),F218-E218,"Check odometer"),IF(G218&lt;&gt;"",G218,""))</f>
        <v/>
      </c>
    </row>
    <row r="219" ht="15" customHeight="1">
      <c r="B219" s="7" t="n"/>
      <c r="E219" s="8" t="n"/>
      <c r="F219" s="8" t="n"/>
      <c r="G219" s="9" t="n"/>
      <c r="H219" s="9">
        <f>IF(AND(E219&lt;&gt;"",F219&lt;&gt;""),IF(N(F219)&gt;=N(E219),F219-E219,"Check odometer"),IF(G219&lt;&gt;"",G219,""))</f>
        <v/>
      </c>
    </row>
    <row r="220" ht="15" customHeight="1">
      <c r="B220" s="7" t="n"/>
      <c r="E220" s="8" t="n"/>
      <c r="F220" s="8" t="n"/>
      <c r="G220" s="9" t="n"/>
      <c r="H220" s="9">
        <f>IF(AND(E220&lt;&gt;"",F220&lt;&gt;""),IF(N(F220)&gt;=N(E220),F220-E220,"Check odometer"),IF(G220&lt;&gt;"",G220,""))</f>
        <v/>
      </c>
    </row>
    <row r="221" ht="15" customHeight="1">
      <c r="B221" s="7" t="n"/>
      <c r="E221" s="8" t="n"/>
      <c r="F221" s="8" t="n"/>
      <c r="G221" s="9" t="n"/>
      <c r="H221" s="9">
        <f>IF(AND(E221&lt;&gt;"",F221&lt;&gt;""),IF(N(F221)&gt;=N(E221),F221-E221,"Check odometer"),IF(G221&lt;&gt;"",G221,""))</f>
        <v/>
      </c>
    </row>
    <row r="222" ht="15" customHeight="1">
      <c r="B222" s="7" t="n"/>
      <c r="E222" s="8" t="n"/>
      <c r="F222" s="8" t="n"/>
      <c r="G222" s="9" t="n"/>
      <c r="H222" s="9">
        <f>IF(AND(E222&lt;&gt;"",F222&lt;&gt;""),IF(N(F222)&gt;=N(E222),F222-E222,"Check odometer"),IF(G222&lt;&gt;"",G222,""))</f>
        <v/>
      </c>
    </row>
    <row r="223" ht="15" customHeight="1">
      <c r="B223" s="7" t="n"/>
      <c r="E223" s="8" t="n"/>
      <c r="F223" s="8" t="n"/>
      <c r="G223" s="9" t="n"/>
      <c r="H223" s="9">
        <f>IF(AND(E223&lt;&gt;"",F223&lt;&gt;""),IF(N(F223)&gt;=N(E223),F223-E223,"Check odometer"),IF(G223&lt;&gt;"",G223,""))</f>
        <v/>
      </c>
    </row>
    <row r="224" ht="15" customHeight="1">
      <c r="B224" s="7" t="n"/>
      <c r="E224" s="8" t="n"/>
      <c r="F224" s="8" t="n"/>
      <c r="G224" s="9" t="n"/>
      <c r="H224" s="9">
        <f>IF(AND(E224&lt;&gt;"",F224&lt;&gt;""),IF(N(F224)&gt;=N(E224),F224-E224,"Check odometer"),IF(G224&lt;&gt;"",G224,""))</f>
        <v/>
      </c>
    </row>
    <row r="225" ht="15" customHeight="1">
      <c r="B225" s="7" t="n"/>
      <c r="E225" s="8" t="n"/>
      <c r="F225" s="8" t="n"/>
      <c r="G225" s="9" t="n"/>
      <c r="H225" s="9">
        <f>IF(AND(E225&lt;&gt;"",F225&lt;&gt;""),IF(N(F225)&gt;=N(E225),F225-E225,"Check odometer"),IF(G225&lt;&gt;"",G225,""))</f>
        <v/>
      </c>
    </row>
    <row r="226" ht="15" customHeight="1">
      <c r="B226" s="7" t="n"/>
      <c r="E226" s="8" t="n"/>
      <c r="F226" s="8" t="n"/>
      <c r="G226" s="9" t="n"/>
      <c r="H226" s="9">
        <f>IF(AND(E226&lt;&gt;"",F226&lt;&gt;""),IF(N(F226)&gt;=N(E226),F226-E226,"Check odometer"),IF(G226&lt;&gt;"",G226,""))</f>
        <v/>
      </c>
    </row>
    <row r="227" ht="15" customHeight="1">
      <c r="B227" s="7" t="n"/>
      <c r="E227" s="8" t="n"/>
      <c r="F227" s="8" t="n"/>
      <c r="G227" s="9" t="n"/>
      <c r="H227" s="9">
        <f>IF(AND(E227&lt;&gt;"",F227&lt;&gt;""),IF(N(F227)&gt;=N(E227),F227-E227,"Check odometer"),IF(G227&lt;&gt;"",G227,""))</f>
        <v/>
      </c>
    </row>
    <row r="228" ht="15" customHeight="1">
      <c r="B228" s="7" t="n"/>
      <c r="E228" s="8" t="n"/>
      <c r="F228" s="8" t="n"/>
      <c r="G228" s="9" t="n"/>
      <c r="H228" s="9">
        <f>IF(AND(E228&lt;&gt;"",F228&lt;&gt;""),IF(N(F228)&gt;=N(E228),F228-E228,"Check odometer"),IF(G228&lt;&gt;"",G228,""))</f>
        <v/>
      </c>
    </row>
    <row r="229" ht="15" customHeight="1">
      <c r="B229" s="7" t="n"/>
      <c r="E229" s="8" t="n"/>
      <c r="F229" s="8" t="n"/>
      <c r="G229" s="9" t="n"/>
      <c r="H229" s="9">
        <f>IF(AND(E229&lt;&gt;"",F229&lt;&gt;""),IF(N(F229)&gt;=N(E229),F229-E229,"Check odometer"),IF(G229&lt;&gt;"",G229,""))</f>
        <v/>
      </c>
    </row>
    <row r="230" ht="15" customHeight="1">
      <c r="B230" s="7" t="n"/>
      <c r="E230" s="8" t="n"/>
      <c r="F230" s="8" t="n"/>
      <c r="G230" s="9" t="n"/>
      <c r="H230" s="9">
        <f>IF(AND(E230&lt;&gt;"",F230&lt;&gt;""),IF(N(F230)&gt;=N(E230),F230-E230,"Check odometer"),IF(G230&lt;&gt;"",G230,""))</f>
        <v/>
      </c>
    </row>
    <row r="231" ht="15" customHeight="1">
      <c r="B231" s="7" t="n"/>
      <c r="E231" s="8" t="n"/>
      <c r="F231" s="8" t="n"/>
      <c r="G231" s="9" t="n"/>
      <c r="H231" s="9">
        <f>IF(AND(E231&lt;&gt;"",F231&lt;&gt;""),IF(N(F231)&gt;=N(E231),F231-E231,"Check odometer"),IF(G231&lt;&gt;"",G231,""))</f>
        <v/>
      </c>
    </row>
    <row r="232" ht="15" customHeight="1">
      <c r="B232" s="7" t="n"/>
      <c r="E232" s="8" t="n"/>
      <c r="F232" s="8" t="n"/>
      <c r="G232" s="9" t="n"/>
      <c r="H232" s="9">
        <f>IF(AND(E232&lt;&gt;"",F232&lt;&gt;""),IF(N(F232)&gt;=N(E232),F232-E232,"Check odometer"),IF(G232&lt;&gt;"",G232,""))</f>
        <v/>
      </c>
    </row>
    <row r="233" ht="15" customHeight="1">
      <c r="B233" s="7" t="n"/>
      <c r="E233" s="8" t="n"/>
      <c r="F233" s="8" t="n"/>
      <c r="G233" s="9" t="n"/>
      <c r="H233" s="9">
        <f>IF(AND(E233&lt;&gt;"",F233&lt;&gt;""),IF(N(F233)&gt;=N(E233),F233-E233,"Check odometer"),IF(G233&lt;&gt;"",G233,""))</f>
        <v/>
      </c>
    </row>
    <row r="234" ht="15" customHeight="1">
      <c r="B234" s="7" t="n"/>
      <c r="E234" s="8" t="n"/>
      <c r="F234" s="8" t="n"/>
      <c r="G234" s="9" t="n"/>
      <c r="H234" s="9">
        <f>IF(AND(E234&lt;&gt;"",F234&lt;&gt;""),IF(N(F234)&gt;=N(E234),F234-E234,"Check odometer"),IF(G234&lt;&gt;"",G234,""))</f>
        <v/>
      </c>
    </row>
    <row r="235" ht="15" customHeight="1">
      <c r="B235" s="7" t="n"/>
      <c r="E235" s="8" t="n"/>
      <c r="F235" s="8" t="n"/>
      <c r="G235" s="9" t="n"/>
      <c r="H235" s="9">
        <f>IF(AND(E235&lt;&gt;"",F235&lt;&gt;""),IF(N(F235)&gt;=N(E235),F235-E235,"Check odometer"),IF(G235&lt;&gt;"",G235,""))</f>
        <v/>
      </c>
    </row>
    <row r="236" ht="15" customHeight="1">
      <c r="B236" s="7" t="n"/>
      <c r="E236" s="8" t="n"/>
      <c r="F236" s="8" t="n"/>
      <c r="G236" s="9" t="n"/>
      <c r="H236" s="9">
        <f>IF(AND(E236&lt;&gt;"",F236&lt;&gt;""),IF(N(F236)&gt;=N(E236),F236-E236,"Check odometer"),IF(G236&lt;&gt;"",G236,""))</f>
        <v/>
      </c>
    </row>
    <row r="237" ht="15" customHeight="1">
      <c r="B237" s="7" t="n"/>
      <c r="E237" s="8" t="n"/>
      <c r="F237" s="8" t="n"/>
      <c r="G237" s="9" t="n"/>
      <c r="H237" s="9">
        <f>IF(AND(E237&lt;&gt;"",F237&lt;&gt;""),IF(N(F237)&gt;=N(E237),F237-E237,"Check odometer"),IF(G237&lt;&gt;"",G237,""))</f>
        <v/>
      </c>
    </row>
    <row r="238" ht="15" customHeight="1">
      <c r="B238" s="7" t="n"/>
      <c r="E238" s="8" t="n"/>
      <c r="F238" s="8" t="n"/>
      <c r="G238" s="9" t="n"/>
      <c r="H238" s="9">
        <f>IF(AND(E238&lt;&gt;"",F238&lt;&gt;""),IF(N(F238)&gt;=N(E238),F238-E238,"Check odometer"),IF(G238&lt;&gt;"",G238,""))</f>
        <v/>
      </c>
    </row>
    <row r="239" ht="15" customHeight="1">
      <c r="B239" s="7" t="n"/>
      <c r="E239" s="8" t="n"/>
      <c r="F239" s="8" t="n"/>
      <c r="G239" s="9" t="n"/>
      <c r="H239" s="9">
        <f>IF(AND(E239&lt;&gt;"",F239&lt;&gt;""),IF(N(F239)&gt;=N(E239),F239-E239,"Check odometer"),IF(G239&lt;&gt;"",G239,""))</f>
        <v/>
      </c>
    </row>
    <row r="240" ht="15" customHeight="1">
      <c r="B240" s="7" t="n"/>
      <c r="E240" s="8" t="n"/>
      <c r="F240" s="8" t="n"/>
      <c r="G240" s="9" t="n"/>
      <c r="H240" s="9">
        <f>IF(AND(E240&lt;&gt;"",F240&lt;&gt;""),IF(N(F240)&gt;=N(E240),F240-E240,"Check odometer"),IF(G240&lt;&gt;"",G240,""))</f>
        <v/>
      </c>
    </row>
    <row r="241" ht="15" customHeight="1">
      <c r="B241" s="7" t="n"/>
      <c r="E241" s="8" t="n"/>
      <c r="F241" s="8" t="n"/>
      <c r="G241" s="9" t="n"/>
      <c r="H241" s="9">
        <f>IF(AND(E241&lt;&gt;"",F241&lt;&gt;""),IF(N(F241)&gt;=N(E241),F241-E241,"Check odometer"),IF(G241&lt;&gt;"",G241,""))</f>
        <v/>
      </c>
    </row>
    <row r="242" ht="15" customHeight="1">
      <c r="B242" s="7" t="n"/>
      <c r="E242" s="8" t="n"/>
      <c r="F242" s="8" t="n"/>
      <c r="G242" s="9" t="n"/>
      <c r="H242" s="9">
        <f>IF(AND(E242&lt;&gt;"",F242&lt;&gt;""),IF(N(F242)&gt;=N(E242),F242-E242,"Check odometer"),IF(G242&lt;&gt;"",G242,""))</f>
        <v/>
      </c>
    </row>
    <row r="243" ht="15" customHeight="1">
      <c r="B243" s="7" t="n"/>
      <c r="E243" s="8" t="n"/>
      <c r="F243" s="8" t="n"/>
      <c r="G243" s="9" t="n"/>
      <c r="H243" s="9">
        <f>IF(AND(E243&lt;&gt;"",F243&lt;&gt;""),IF(N(F243)&gt;=N(E243),F243-E243,"Check odometer"),IF(G243&lt;&gt;"",G243,""))</f>
        <v/>
      </c>
    </row>
    <row r="244" ht="15" customHeight="1">
      <c r="B244" s="7" t="n"/>
      <c r="E244" s="8" t="n"/>
      <c r="F244" s="8" t="n"/>
      <c r="G244" s="9" t="n"/>
      <c r="H244" s="9">
        <f>IF(AND(E244&lt;&gt;"",F244&lt;&gt;""),IF(N(F244)&gt;=N(E244),F244-E244,"Check odometer"),IF(G244&lt;&gt;"",G244,""))</f>
        <v/>
      </c>
    </row>
    <row r="245" ht="15" customHeight="1">
      <c r="B245" s="7" t="n"/>
      <c r="E245" s="8" t="n"/>
      <c r="F245" s="8" t="n"/>
      <c r="G245" s="9" t="n"/>
      <c r="H245" s="9">
        <f>IF(AND(E245&lt;&gt;"",F245&lt;&gt;""),IF(N(F245)&gt;=N(E245),F245-E245,"Check odometer"),IF(G245&lt;&gt;"",G245,""))</f>
        <v/>
      </c>
    </row>
    <row r="246" ht="15" customHeight="1">
      <c r="B246" s="7" t="n"/>
      <c r="E246" s="8" t="n"/>
      <c r="F246" s="8" t="n"/>
      <c r="G246" s="9" t="n"/>
      <c r="H246" s="9">
        <f>IF(AND(E246&lt;&gt;"",F246&lt;&gt;""),IF(N(F246)&gt;=N(E246),F246-E246,"Check odometer"),IF(G246&lt;&gt;"",G246,""))</f>
        <v/>
      </c>
    </row>
    <row r="247" ht="15" customHeight="1">
      <c r="B247" s="7" t="n"/>
      <c r="E247" s="8" t="n"/>
      <c r="F247" s="8" t="n"/>
      <c r="G247" s="9" t="n"/>
      <c r="H247" s="9">
        <f>IF(AND(E247&lt;&gt;"",F247&lt;&gt;""),IF(N(F247)&gt;=N(E247),F247-E247,"Check odometer"),IF(G247&lt;&gt;"",G247,""))</f>
        <v/>
      </c>
    </row>
    <row r="248" ht="15" customHeight="1">
      <c r="B248" s="7" t="n"/>
      <c r="E248" s="8" t="n"/>
      <c r="F248" s="8" t="n"/>
      <c r="G248" s="9" t="n"/>
      <c r="H248" s="9">
        <f>IF(AND(E248&lt;&gt;"",F248&lt;&gt;""),IF(N(F248)&gt;=N(E248),F248-E248,"Check odometer"),IF(G248&lt;&gt;"",G248,""))</f>
        <v/>
      </c>
    </row>
    <row r="249" ht="15" customHeight="1">
      <c r="B249" s="7" t="n"/>
      <c r="E249" s="8" t="n"/>
      <c r="F249" s="8" t="n"/>
      <c r="G249" s="9" t="n"/>
      <c r="H249" s="9">
        <f>IF(AND(E249&lt;&gt;"",F249&lt;&gt;""),IF(N(F249)&gt;=N(E249),F249-E249,"Check odometer"),IF(G249&lt;&gt;"",G249,""))</f>
        <v/>
      </c>
    </row>
    <row r="250" ht="15" customHeight="1">
      <c r="B250" s="7" t="n"/>
      <c r="E250" s="8" t="n"/>
      <c r="F250" s="8" t="n"/>
      <c r="G250" s="9" t="n"/>
      <c r="H250" s="9">
        <f>IF(AND(E250&lt;&gt;"",F250&lt;&gt;""),IF(N(F250)&gt;=N(E250),F250-E250,"Check odometer"),IF(G250&lt;&gt;"",G250,""))</f>
        <v/>
      </c>
    </row>
    <row r="251" ht="15" customHeight="1">
      <c r="B251" s="7" t="n"/>
      <c r="E251" s="8" t="n"/>
      <c r="F251" s="8" t="n"/>
      <c r="G251" s="9" t="n"/>
      <c r="H251" s="9">
        <f>IF(AND(E251&lt;&gt;"",F251&lt;&gt;""),IF(N(F251)&gt;=N(E251),F251-E251,"Check odometer"),IF(G251&lt;&gt;"",G251,""))</f>
        <v/>
      </c>
    </row>
    <row r="252" ht="15" customHeight="1">
      <c r="B252" s="7" t="n"/>
      <c r="E252" s="8" t="n"/>
      <c r="F252" s="8" t="n"/>
      <c r="G252" s="9" t="n"/>
      <c r="H252" s="9">
        <f>IF(AND(E252&lt;&gt;"",F252&lt;&gt;""),IF(N(F252)&gt;=N(E252),F252-E252,"Check odometer"),IF(G252&lt;&gt;"",G252,""))</f>
        <v/>
      </c>
    </row>
    <row r="253" ht="15" customHeight="1">
      <c r="B253" s="7" t="n"/>
      <c r="E253" s="8" t="n"/>
      <c r="F253" s="8" t="n"/>
      <c r="G253" s="9" t="n"/>
      <c r="H253" s="9">
        <f>IF(AND(E253&lt;&gt;"",F253&lt;&gt;""),IF(N(F253)&gt;=N(E253),F253-E253,"Check odometer"),IF(G253&lt;&gt;"",G253,""))</f>
        <v/>
      </c>
    </row>
    <row r="254" ht="15" customHeight="1">
      <c r="B254" s="7" t="n"/>
      <c r="E254" s="8" t="n"/>
      <c r="F254" s="8" t="n"/>
      <c r="G254" s="9" t="n"/>
      <c r="H254" s="9">
        <f>IF(AND(E254&lt;&gt;"",F254&lt;&gt;""),IF(N(F254)&gt;=N(E254),F254-E254,"Check odometer"),IF(G254&lt;&gt;"",G254,""))</f>
        <v/>
      </c>
    </row>
    <row r="255" ht="15" customHeight="1">
      <c r="B255" s="7" t="n"/>
      <c r="E255" s="8" t="n"/>
      <c r="F255" s="8" t="n"/>
      <c r="G255" s="9" t="n"/>
      <c r="H255" s="9">
        <f>IF(AND(E255&lt;&gt;"",F255&lt;&gt;""),IF(N(F255)&gt;=N(E255),F255-E255,"Check odometer"),IF(G255&lt;&gt;"",G255,""))</f>
        <v/>
      </c>
    </row>
    <row r="256" ht="15" customHeight="1">
      <c r="B256" s="7" t="n"/>
      <c r="E256" s="8" t="n"/>
      <c r="F256" s="8" t="n"/>
      <c r="G256" s="9" t="n"/>
      <c r="H256" s="9">
        <f>IF(AND(E256&lt;&gt;"",F256&lt;&gt;""),IF(N(F256)&gt;=N(E256),F256-E256,"Check odometer"),IF(G256&lt;&gt;"",G256,""))</f>
        <v/>
      </c>
    </row>
    <row r="257" ht="15" customHeight="1">
      <c r="B257" s="7" t="n"/>
      <c r="E257" s="8" t="n"/>
      <c r="F257" s="8" t="n"/>
      <c r="G257" s="9" t="n"/>
      <c r="H257" s="9">
        <f>IF(AND(E257&lt;&gt;"",F257&lt;&gt;""),IF(N(F257)&gt;=N(E257),F257-E257,"Check odometer"),IF(G257&lt;&gt;"",G257,""))</f>
        <v/>
      </c>
    </row>
    <row r="258" ht="15" customHeight="1">
      <c r="B258" s="7" t="n"/>
      <c r="E258" s="8" t="n"/>
      <c r="F258" s="8" t="n"/>
      <c r="G258" s="9" t="n"/>
      <c r="H258" s="9">
        <f>IF(AND(E258&lt;&gt;"",F258&lt;&gt;""),IF(N(F258)&gt;=N(E258),F258-E258,"Check odometer"),IF(G258&lt;&gt;"",G258,""))</f>
        <v/>
      </c>
    </row>
    <row r="259" ht="15" customHeight="1">
      <c r="B259" s="7" t="n"/>
      <c r="E259" s="8" t="n"/>
      <c r="F259" s="8" t="n"/>
      <c r="G259" s="9" t="n"/>
      <c r="H259" s="9">
        <f>IF(AND(E259&lt;&gt;"",F259&lt;&gt;""),IF(N(F259)&gt;=N(E259),F259-E259,"Check odometer"),IF(G259&lt;&gt;"",G259,""))</f>
        <v/>
      </c>
    </row>
    <row r="260" ht="15" customHeight="1">
      <c r="B260" s="7" t="n"/>
      <c r="E260" s="8" t="n"/>
      <c r="F260" s="8" t="n"/>
      <c r="G260" s="9" t="n"/>
      <c r="H260" s="9">
        <f>IF(AND(E260&lt;&gt;"",F260&lt;&gt;""),IF(N(F260)&gt;=N(E260),F260-E260,"Check odometer"),IF(G260&lt;&gt;"",G260,""))</f>
        <v/>
      </c>
    </row>
    <row r="261" ht="15" customHeight="1">
      <c r="B261" s="7" t="n"/>
      <c r="E261" s="8" t="n"/>
      <c r="F261" s="8" t="n"/>
      <c r="G261" s="9" t="n"/>
      <c r="H261" s="9">
        <f>IF(AND(E261&lt;&gt;"",F261&lt;&gt;""),IF(N(F261)&gt;=N(E261),F261-E261,"Check odometer"),IF(G261&lt;&gt;"",G261,""))</f>
        <v/>
      </c>
    </row>
    <row r="262" ht="15" customHeight="1">
      <c r="B262" s="7" t="n"/>
      <c r="E262" s="8" t="n"/>
      <c r="F262" s="8" t="n"/>
      <c r="G262" s="9" t="n"/>
      <c r="H262" s="9">
        <f>IF(AND(E262&lt;&gt;"",F262&lt;&gt;""),IF(N(F262)&gt;=N(E262),F262-E262,"Check odometer"),IF(G262&lt;&gt;"",G262,""))</f>
        <v/>
      </c>
    </row>
    <row r="263" ht="15" customHeight="1">
      <c r="B263" s="7" t="n"/>
      <c r="E263" s="8" t="n"/>
      <c r="F263" s="8" t="n"/>
      <c r="G263" s="9" t="n"/>
      <c r="H263" s="9">
        <f>IF(AND(E263&lt;&gt;"",F263&lt;&gt;""),IF(N(F263)&gt;=N(E263),F263-E263,"Check odometer"),IF(G263&lt;&gt;"",G263,""))</f>
        <v/>
      </c>
    </row>
    <row r="264" ht="15" customHeight="1">
      <c r="B264" s="7" t="n"/>
      <c r="E264" s="8" t="n"/>
      <c r="F264" s="8" t="n"/>
      <c r="G264" s="9" t="n"/>
      <c r="H264" s="9">
        <f>IF(AND(E264&lt;&gt;"",F264&lt;&gt;""),IF(N(F264)&gt;=N(E264),F264-E264,"Check odometer"),IF(G264&lt;&gt;"",G264,""))</f>
        <v/>
      </c>
    </row>
    <row r="265" ht="15" customHeight="1">
      <c r="B265" s="7" t="n"/>
      <c r="E265" s="8" t="n"/>
      <c r="F265" s="8" t="n"/>
      <c r="G265" s="9" t="n"/>
      <c r="H265" s="9">
        <f>IF(AND(E265&lt;&gt;"",F265&lt;&gt;""),IF(N(F265)&gt;=N(E265),F265-E265,"Check odometer"),IF(G265&lt;&gt;"",G265,""))</f>
        <v/>
      </c>
    </row>
    <row r="266" ht="15" customHeight="1">
      <c r="B266" s="7" t="n"/>
      <c r="E266" s="8" t="n"/>
      <c r="F266" s="8" t="n"/>
      <c r="G266" s="9" t="n"/>
      <c r="H266" s="9">
        <f>IF(AND(E266&lt;&gt;"",F266&lt;&gt;""),IF(N(F266)&gt;=N(E266),F266-E266,"Check odometer"),IF(G266&lt;&gt;"",G266,""))</f>
        <v/>
      </c>
    </row>
    <row r="267" ht="15" customHeight="1">
      <c r="B267" s="7" t="n"/>
      <c r="E267" s="8" t="n"/>
      <c r="F267" s="8" t="n"/>
      <c r="G267" s="9" t="n"/>
      <c r="H267" s="9">
        <f>IF(AND(E267&lt;&gt;"",F267&lt;&gt;""),IF(N(F267)&gt;=N(E267),F267-E267,"Check odometer"),IF(G267&lt;&gt;"",G267,""))</f>
        <v/>
      </c>
    </row>
    <row r="268" ht="15" customHeight="1">
      <c r="B268" s="7" t="n"/>
      <c r="E268" s="8" t="n"/>
      <c r="F268" s="8" t="n"/>
      <c r="G268" s="9" t="n"/>
      <c r="H268" s="9">
        <f>IF(AND(E268&lt;&gt;"",F268&lt;&gt;""),IF(N(F268)&gt;=N(E268),F268-E268,"Check odometer"),IF(G268&lt;&gt;"",G268,""))</f>
        <v/>
      </c>
    </row>
    <row r="269" ht="15" customHeight="1">
      <c r="B269" s="7" t="n"/>
      <c r="E269" s="8" t="n"/>
      <c r="F269" s="8" t="n"/>
      <c r="G269" s="9" t="n"/>
      <c r="H269" s="9">
        <f>IF(AND(E269&lt;&gt;"",F269&lt;&gt;""),IF(N(F269)&gt;=N(E269),F269-E269,"Check odometer"),IF(G269&lt;&gt;"",G269,""))</f>
        <v/>
      </c>
    </row>
    <row r="270" ht="15" customHeight="1">
      <c r="B270" s="7" t="n"/>
      <c r="E270" s="8" t="n"/>
      <c r="F270" s="8" t="n"/>
      <c r="G270" s="9" t="n"/>
      <c r="H270" s="9">
        <f>IF(AND(E270&lt;&gt;"",F270&lt;&gt;""),IF(N(F270)&gt;=N(E270),F270-E270,"Check odometer"),IF(G270&lt;&gt;"",G270,""))</f>
        <v/>
      </c>
    </row>
    <row r="271" ht="15" customHeight="1">
      <c r="B271" s="7" t="n"/>
      <c r="E271" s="8" t="n"/>
      <c r="F271" s="8" t="n"/>
      <c r="G271" s="9" t="n"/>
      <c r="H271" s="9">
        <f>IF(AND(E271&lt;&gt;"",F271&lt;&gt;""),IF(N(F271)&gt;=N(E271),F271-E271,"Check odometer"),IF(G271&lt;&gt;"",G271,""))</f>
        <v/>
      </c>
    </row>
    <row r="272" ht="15" customHeight="1">
      <c r="B272" s="7" t="n"/>
      <c r="E272" s="8" t="n"/>
      <c r="F272" s="8" t="n"/>
      <c r="G272" s="9" t="n"/>
      <c r="H272" s="9">
        <f>IF(AND(E272&lt;&gt;"",F272&lt;&gt;""),IF(N(F272)&gt;=N(E272),F272-E272,"Check odometer"),IF(G272&lt;&gt;"",G272,""))</f>
        <v/>
      </c>
    </row>
    <row r="273" ht="15" customHeight="1">
      <c r="B273" s="7" t="n"/>
      <c r="E273" s="8" t="n"/>
      <c r="F273" s="8" t="n"/>
      <c r="G273" s="9" t="n"/>
      <c r="H273" s="9">
        <f>IF(AND(E273&lt;&gt;"",F273&lt;&gt;""),IF(N(F273)&gt;=N(E273),F273-E273,"Check odometer"),IF(G273&lt;&gt;"",G273,""))</f>
        <v/>
      </c>
    </row>
    <row r="274" ht="15" customHeight="1">
      <c r="B274" s="7" t="n"/>
      <c r="E274" s="8" t="n"/>
      <c r="F274" s="8" t="n"/>
      <c r="G274" s="9" t="n"/>
      <c r="H274" s="9">
        <f>IF(AND(E274&lt;&gt;"",F274&lt;&gt;""),IF(N(F274)&gt;=N(E274),F274-E274,"Check odometer"),IF(G274&lt;&gt;"",G274,""))</f>
        <v/>
      </c>
    </row>
    <row r="275" ht="15" customHeight="1">
      <c r="B275" s="7" t="n"/>
      <c r="E275" s="8" t="n"/>
      <c r="F275" s="8" t="n"/>
      <c r="G275" s="9" t="n"/>
      <c r="H275" s="9">
        <f>IF(AND(E275&lt;&gt;"",F275&lt;&gt;""),IF(N(F275)&gt;=N(E275),F275-E275,"Check odometer"),IF(G275&lt;&gt;"",G275,""))</f>
        <v/>
      </c>
    </row>
    <row r="276" ht="15" customHeight="1">
      <c r="B276" s="7" t="n"/>
      <c r="E276" s="8" t="n"/>
      <c r="F276" s="8" t="n"/>
      <c r="G276" s="9" t="n"/>
      <c r="H276" s="9">
        <f>IF(AND(E276&lt;&gt;"",F276&lt;&gt;""),IF(N(F276)&gt;=N(E276),F276-E276,"Check odometer"),IF(G276&lt;&gt;"",G276,""))</f>
        <v/>
      </c>
    </row>
    <row r="277" ht="15" customHeight="1">
      <c r="B277" s="7" t="n"/>
      <c r="E277" s="8" t="n"/>
      <c r="F277" s="8" t="n"/>
      <c r="G277" s="9" t="n"/>
      <c r="H277" s="9">
        <f>IF(AND(E277&lt;&gt;"",F277&lt;&gt;""),IF(N(F277)&gt;=N(E277),F277-E277,"Check odometer"),IF(G277&lt;&gt;"",G277,""))</f>
        <v/>
      </c>
    </row>
    <row r="278" ht="15" customHeight="1">
      <c r="B278" s="7" t="n"/>
      <c r="E278" s="8" t="n"/>
      <c r="F278" s="8" t="n"/>
      <c r="G278" s="9" t="n"/>
      <c r="H278" s="9">
        <f>IF(AND(E278&lt;&gt;"",F278&lt;&gt;""),IF(N(F278)&gt;=N(E278),F278-E278,"Check odometer"),IF(G278&lt;&gt;"",G278,""))</f>
        <v/>
      </c>
    </row>
    <row r="279" ht="15" customHeight="1">
      <c r="B279" s="7" t="n"/>
      <c r="E279" s="8" t="n"/>
      <c r="F279" s="8" t="n"/>
      <c r="G279" s="9" t="n"/>
      <c r="H279" s="9">
        <f>IF(AND(E279&lt;&gt;"",F279&lt;&gt;""),IF(N(F279)&gt;=N(E279),F279-E279,"Check odometer"),IF(G279&lt;&gt;"",G279,""))</f>
        <v/>
      </c>
    </row>
    <row r="280" ht="15" customHeight="1">
      <c r="B280" s="7" t="n"/>
      <c r="E280" s="8" t="n"/>
      <c r="F280" s="8" t="n"/>
      <c r="G280" s="9" t="n"/>
      <c r="H280" s="9">
        <f>IF(AND(E280&lt;&gt;"",F280&lt;&gt;""),IF(N(F280)&gt;=N(E280),F280-E280,"Check odometer"),IF(G280&lt;&gt;"",G280,""))</f>
        <v/>
      </c>
    </row>
    <row r="281" ht="15" customHeight="1">
      <c r="B281" s="7" t="n"/>
      <c r="E281" s="8" t="n"/>
      <c r="F281" s="8" t="n"/>
      <c r="G281" s="9" t="n"/>
      <c r="H281" s="9">
        <f>IF(AND(E281&lt;&gt;"",F281&lt;&gt;""),IF(N(F281)&gt;=N(E281),F281-E281,"Check odometer"),IF(G281&lt;&gt;"",G281,""))</f>
        <v/>
      </c>
    </row>
    <row r="282" ht="15" customHeight="1">
      <c r="B282" s="7" t="n"/>
      <c r="E282" s="8" t="n"/>
      <c r="F282" s="8" t="n"/>
      <c r="G282" s="9" t="n"/>
      <c r="H282" s="9">
        <f>IF(AND(E282&lt;&gt;"",F282&lt;&gt;""),IF(N(F282)&gt;=N(E282),F282-E282,"Check odometer"),IF(G282&lt;&gt;"",G282,""))</f>
        <v/>
      </c>
    </row>
    <row r="283" ht="15" customHeight="1">
      <c r="B283" s="7" t="n"/>
      <c r="E283" s="8" t="n"/>
      <c r="F283" s="8" t="n"/>
      <c r="G283" s="9" t="n"/>
      <c r="H283" s="9">
        <f>IF(AND(E283&lt;&gt;"",F283&lt;&gt;""),IF(N(F283)&gt;=N(E283),F283-E283,"Check odometer"),IF(G283&lt;&gt;"",G283,""))</f>
        <v/>
      </c>
    </row>
    <row r="284" ht="15" customHeight="1">
      <c r="B284" s="7" t="n"/>
      <c r="E284" s="8" t="n"/>
      <c r="F284" s="8" t="n"/>
      <c r="G284" s="9" t="n"/>
      <c r="H284" s="9">
        <f>IF(AND(E284&lt;&gt;"",F284&lt;&gt;""),IF(N(F284)&gt;=N(E284),F284-E284,"Check odometer"),IF(G284&lt;&gt;"",G284,""))</f>
        <v/>
      </c>
    </row>
    <row r="285" ht="15" customHeight="1">
      <c r="B285" s="7" t="n"/>
      <c r="E285" s="8" t="n"/>
      <c r="F285" s="8" t="n"/>
      <c r="G285" s="9" t="n"/>
      <c r="H285" s="9">
        <f>IF(AND(E285&lt;&gt;"",F285&lt;&gt;""),IF(N(F285)&gt;=N(E285),F285-E285,"Check odometer"),IF(G285&lt;&gt;"",G285,""))</f>
        <v/>
      </c>
    </row>
    <row r="286" ht="15" customHeight="1">
      <c r="B286" s="7" t="n"/>
      <c r="E286" s="8" t="n"/>
      <c r="F286" s="8" t="n"/>
      <c r="G286" s="9" t="n"/>
      <c r="H286" s="9">
        <f>IF(AND(E286&lt;&gt;"",F286&lt;&gt;""),IF(N(F286)&gt;=N(E286),F286-E286,"Check odometer"),IF(G286&lt;&gt;"",G286,""))</f>
        <v/>
      </c>
    </row>
    <row r="287" ht="15" customHeight="1">
      <c r="B287" s="7" t="n"/>
      <c r="E287" s="8" t="n"/>
      <c r="F287" s="8" t="n"/>
      <c r="G287" s="9" t="n"/>
      <c r="H287" s="9">
        <f>IF(AND(E287&lt;&gt;"",F287&lt;&gt;""),IF(N(F287)&gt;=N(E287),F287-E287,"Check odometer"),IF(G287&lt;&gt;"",G287,""))</f>
        <v/>
      </c>
    </row>
    <row r="288" ht="15" customHeight="1">
      <c r="B288" s="7" t="n"/>
      <c r="E288" s="8" t="n"/>
      <c r="F288" s="8" t="n"/>
      <c r="G288" s="9" t="n"/>
      <c r="H288" s="9">
        <f>IF(AND(E288&lt;&gt;"",F288&lt;&gt;""),IF(N(F288)&gt;=N(E288),F288-E288,"Check odometer"),IF(G288&lt;&gt;"",G288,""))</f>
        <v/>
      </c>
    </row>
    <row r="289" ht="15" customHeight="1">
      <c r="B289" s="7" t="n"/>
      <c r="E289" s="8" t="n"/>
      <c r="F289" s="8" t="n"/>
      <c r="G289" s="9" t="n"/>
      <c r="H289" s="9">
        <f>IF(AND(E289&lt;&gt;"",F289&lt;&gt;""),IF(N(F289)&gt;=N(E289),F289-E289,"Check odometer"),IF(G289&lt;&gt;"",G289,""))</f>
        <v/>
      </c>
    </row>
    <row r="290" ht="15" customHeight="1">
      <c r="B290" s="7" t="n"/>
      <c r="E290" s="8" t="n"/>
      <c r="F290" s="8" t="n"/>
      <c r="G290" s="9" t="n"/>
      <c r="H290" s="9">
        <f>IF(AND(E290&lt;&gt;"",F290&lt;&gt;""),IF(N(F290)&gt;=N(E290),F290-E290,"Check odometer"),IF(G290&lt;&gt;"",G290,""))</f>
        <v/>
      </c>
    </row>
    <row r="291" ht="15" customHeight="1">
      <c r="B291" s="7" t="n"/>
      <c r="E291" s="8" t="n"/>
      <c r="F291" s="8" t="n"/>
      <c r="G291" s="9" t="n"/>
      <c r="H291" s="9">
        <f>IF(AND(E291&lt;&gt;"",F291&lt;&gt;""),IF(N(F291)&gt;=N(E291),F291-E291,"Check odometer"),IF(G291&lt;&gt;"",G291,""))</f>
        <v/>
      </c>
    </row>
    <row r="292" ht="15" customHeight="1">
      <c r="B292" s="7" t="n"/>
      <c r="E292" s="8" t="n"/>
      <c r="F292" s="8" t="n"/>
      <c r="G292" s="9" t="n"/>
      <c r="H292" s="9">
        <f>IF(AND(E292&lt;&gt;"",F292&lt;&gt;""),IF(N(F292)&gt;=N(E292),F292-E292,"Check odometer"),IF(G292&lt;&gt;"",G292,""))</f>
        <v/>
      </c>
    </row>
    <row r="293" ht="15" customHeight="1">
      <c r="B293" s="7" t="n"/>
      <c r="E293" s="8" t="n"/>
      <c r="F293" s="8" t="n"/>
      <c r="G293" s="9" t="n"/>
      <c r="H293" s="9">
        <f>IF(AND(E293&lt;&gt;"",F293&lt;&gt;""),IF(N(F293)&gt;=N(E293),F293-E293,"Check odometer"),IF(G293&lt;&gt;"",G293,""))</f>
        <v/>
      </c>
    </row>
    <row r="294" ht="15" customHeight="1">
      <c r="B294" s="7" t="n"/>
      <c r="E294" s="8" t="n"/>
      <c r="F294" s="8" t="n"/>
      <c r="G294" s="9" t="n"/>
      <c r="H294" s="9">
        <f>IF(AND(E294&lt;&gt;"",F294&lt;&gt;""),IF(N(F294)&gt;=N(E294),F294-E294,"Check odometer"),IF(G294&lt;&gt;"",G294,""))</f>
        <v/>
      </c>
    </row>
    <row r="295" ht="15" customHeight="1">
      <c r="B295" s="7" t="n"/>
      <c r="E295" s="8" t="n"/>
      <c r="F295" s="8" t="n"/>
      <c r="G295" s="9" t="n"/>
      <c r="H295" s="9">
        <f>IF(AND(E295&lt;&gt;"",F295&lt;&gt;""),IF(N(F295)&gt;=N(E295),F295-E295,"Check odometer"),IF(G295&lt;&gt;"",G295,""))</f>
        <v/>
      </c>
    </row>
    <row r="296" ht="15" customHeight="1">
      <c r="B296" s="7" t="n"/>
      <c r="E296" s="8" t="n"/>
      <c r="F296" s="8" t="n"/>
      <c r="G296" s="9" t="n"/>
      <c r="H296" s="9">
        <f>IF(AND(E296&lt;&gt;"",F296&lt;&gt;""),IF(N(F296)&gt;=N(E296),F296-E296,"Check odometer"),IF(G296&lt;&gt;"",G296,""))</f>
        <v/>
      </c>
    </row>
    <row r="297" ht="15" customHeight="1">
      <c r="B297" s="7" t="n"/>
      <c r="E297" s="8" t="n"/>
      <c r="F297" s="8" t="n"/>
      <c r="G297" s="9" t="n"/>
      <c r="H297" s="9">
        <f>IF(AND(E297&lt;&gt;"",F297&lt;&gt;""),IF(N(F297)&gt;=N(E297),F297-E297,"Check odometer"),IF(G297&lt;&gt;"",G297,""))</f>
        <v/>
      </c>
    </row>
    <row r="298" ht="15" customHeight="1">
      <c r="B298" s="7" t="n"/>
      <c r="E298" s="8" t="n"/>
      <c r="F298" s="8" t="n"/>
      <c r="G298" s="9" t="n"/>
      <c r="H298" s="9">
        <f>IF(AND(E298&lt;&gt;"",F298&lt;&gt;""),IF(N(F298)&gt;=N(E298),F298-E298,"Check odometer"),IF(G298&lt;&gt;"",G298,""))</f>
        <v/>
      </c>
    </row>
    <row r="299" ht="15" customHeight="1">
      <c r="B299" s="7" t="n"/>
      <c r="E299" s="8" t="n"/>
      <c r="F299" s="8" t="n"/>
      <c r="G299" s="9" t="n"/>
      <c r="H299" s="9">
        <f>IF(AND(E299&lt;&gt;"",F299&lt;&gt;""),IF(N(F299)&gt;=N(E299),F299-E299,"Check odometer"),IF(G299&lt;&gt;"",G299,""))</f>
        <v/>
      </c>
    </row>
    <row r="300" ht="15" customHeight="1">
      <c r="B300" s="7" t="n"/>
      <c r="E300" s="8" t="n"/>
      <c r="F300" s="8" t="n"/>
      <c r="G300" s="9" t="n"/>
      <c r="H300" s="9">
        <f>IF(AND(E300&lt;&gt;"",F300&lt;&gt;""),IF(N(F300)&gt;=N(E300),F300-E300,"Check odometer"),IF(G300&lt;&gt;"",G300,""))</f>
        <v/>
      </c>
    </row>
    <row r="301" ht="15" customHeight="1">
      <c r="B301" s="7" t="n"/>
      <c r="E301" s="8" t="n"/>
      <c r="F301" s="8" t="n"/>
      <c r="G301" s="9" t="n"/>
      <c r="H301" s="9">
        <f>IF(AND(E301&lt;&gt;"",F301&lt;&gt;""),IF(N(F301)&gt;=N(E301),F301-E301,"Check odometer"),IF(G301&lt;&gt;"",G301,""))</f>
        <v/>
      </c>
    </row>
    <row r="302" ht="15" customHeight="1">
      <c r="B302" s="7" t="n"/>
      <c r="E302" s="8" t="n"/>
      <c r="F302" s="8" t="n"/>
      <c r="G302" s="9" t="n"/>
      <c r="H302" s="9">
        <f>IF(AND(E302&lt;&gt;"",F302&lt;&gt;""),IF(N(F302)&gt;=N(E302),F302-E302,"Check odometer"),IF(G302&lt;&gt;"",G302,""))</f>
        <v/>
      </c>
    </row>
    <row r="303" ht="15" customHeight="1">
      <c r="B303" s="7" t="n"/>
      <c r="E303" s="8" t="n"/>
      <c r="F303" s="8" t="n"/>
      <c r="G303" s="9" t="n"/>
      <c r="H303" s="9">
        <f>IF(AND(E303&lt;&gt;"",F303&lt;&gt;""),IF(N(F303)&gt;=N(E303),F303-E303,"Check odometer"),IF(G303&lt;&gt;"",G303,""))</f>
        <v/>
      </c>
    </row>
    <row r="304" ht="15" customHeight="1">
      <c r="B304" s="7" t="n"/>
      <c r="E304" s="8" t="n"/>
      <c r="F304" s="8" t="n"/>
      <c r="G304" s="9" t="n"/>
      <c r="H304" s="9">
        <f>IF(AND(E304&lt;&gt;"",F304&lt;&gt;""),IF(N(F304)&gt;=N(E304),F304-E304,"Check odometer"),IF(G304&lt;&gt;"",G304,""))</f>
        <v/>
      </c>
    </row>
    <row r="305" ht="15" customHeight="1">
      <c r="B305" s="7" t="n"/>
      <c r="E305" s="8" t="n"/>
      <c r="F305" s="8" t="n"/>
      <c r="G305" s="9" t="n"/>
      <c r="H305" s="9">
        <f>IF(AND(E305&lt;&gt;"",F305&lt;&gt;""),IF(N(F305)&gt;=N(E305),F305-E305,"Check odometer"),IF(G305&lt;&gt;"",G305,""))</f>
        <v/>
      </c>
    </row>
    <row r="306" ht="15" customHeight="1">
      <c r="B306" s="7" t="n"/>
      <c r="E306" s="8" t="n"/>
      <c r="F306" s="8" t="n"/>
      <c r="G306" s="9" t="n"/>
      <c r="H306" s="9">
        <f>IF(AND(E306&lt;&gt;"",F306&lt;&gt;""),IF(N(F306)&gt;=N(E306),F306-E306,"Check odometer"),IF(G306&lt;&gt;"",G306,""))</f>
        <v/>
      </c>
    </row>
    <row r="307" ht="15" customHeight="1">
      <c r="B307" s="7" t="n"/>
      <c r="E307" s="8" t="n"/>
      <c r="F307" s="8" t="n"/>
      <c r="G307" s="9" t="n"/>
      <c r="H307" s="9">
        <f>IF(AND(E307&lt;&gt;"",F307&lt;&gt;""),IF(N(F307)&gt;=N(E307),F307-E307,"Check odometer"),IF(G307&lt;&gt;"",G307,""))</f>
        <v/>
      </c>
    </row>
    <row r="308" ht="15" customHeight="1">
      <c r="B308" s="7" t="n"/>
      <c r="E308" s="8" t="n"/>
      <c r="F308" s="8" t="n"/>
      <c r="G308" s="9" t="n"/>
      <c r="H308" s="9">
        <f>IF(AND(E308&lt;&gt;"",F308&lt;&gt;""),IF(N(F308)&gt;=N(E308),F308-E308,"Check odometer"),IF(G308&lt;&gt;"",G308,""))</f>
        <v/>
      </c>
    </row>
    <row r="309" ht="15" customHeight="1">
      <c r="B309" s="7" t="n"/>
      <c r="E309" s="8" t="n"/>
      <c r="F309" s="8" t="n"/>
      <c r="G309" s="9" t="n"/>
      <c r="H309" s="9">
        <f>IF(AND(E309&lt;&gt;"",F309&lt;&gt;""),IF(N(F309)&gt;=N(E309),F309-E309,"Check odometer"),IF(G309&lt;&gt;"",G309,""))</f>
        <v/>
      </c>
    </row>
    <row r="310" ht="15" customHeight="1">
      <c r="B310" s="7" t="n"/>
      <c r="E310" s="8" t="n"/>
      <c r="F310" s="8" t="n"/>
      <c r="G310" s="9" t="n"/>
      <c r="H310" s="9">
        <f>IF(AND(E310&lt;&gt;"",F310&lt;&gt;""),IF(N(F310)&gt;=N(E310),F310-E310,"Check odometer"),IF(G310&lt;&gt;"",G310,""))</f>
        <v/>
      </c>
    </row>
    <row r="311" ht="15" customHeight="1">
      <c r="B311" s="7" t="n"/>
      <c r="E311" s="8" t="n"/>
      <c r="F311" s="8" t="n"/>
      <c r="G311" s="9" t="n"/>
      <c r="H311" s="9">
        <f>IF(AND(E311&lt;&gt;"",F311&lt;&gt;""),IF(N(F311)&gt;=N(E311),F311-E311,"Check odometer"),IF(G311&lt;&gt;"",G311,""))</f>
        <v/>
      </c>
    </row>
    <row r="312" ht="15" customHeight="1">
      <c r="B312" s="7" t="n"/>
      <c r="E312" s="8" t="n"/>
      <c r="F312" s="8" t="n"/>
      <c r="G312" s="9" t="n"/>
      <c r="H312" s="9">
        <f>IF(AND(E312&lt;&gt;"",F312&lt;&gt;""),IF(N(F312)&gt;=N(E312),F312-E312,"Check odometer"),IF(G312&lt;&gt;"",G312,""))</f>
        <v/>
      </c>
    </row>
    <row r="313" ht="15" customHeight="1">
      <c r="B313" s="7" t="n"/>
      <c r="E313" s="8" t="n"/>
      <c r="F313" s="8" t="n"/>
      <c r="G313" s="9" t="n"/>
      <c r="H313" s="9">
        <f>IF(AND(E313&lt;&gt;"",F313&lt;&gt;""),IF(N(F313)&gt;=N(E313),F313-E313,"Check odometer"),IF(G313&lt;&gt;"",G313,""))</f>
        <v/>
      </c>
    </row>
    <row r="314" ht="15" customHeight="1">
      <c r="B314" s="7" t="n"/>
      <c r="E314" s="8" t="n"/>
      <c r="F314" s="8" t="n"/>
      <c r="G314" s="9" t="n"/>
      <c r="H314" s="9">
        <f>IF(AND(E314&lt;&gt;"",F314&lt;&gt;""),IF(N(F314)&gt;=N(E314),F314-E314,"Check odometer"),IF(G314&lt;&gt;"",G314,""))</f>
        <v/>
      </c>
    </row>
    <row r="315" ht="15" customHeight="1">
      <c r="B315" s="7" t="n"/>
      <c r="E315" s="8" t="n"/>
      <c r="F315" s="8" t="n"/>
      <c r="G315" s="9" t="n"/>
      <c r="H315" s="9">
        <f>IF(AND(E315&lt;&gt;"",F315&lt;&gt;""),IF(N(F315)&gt;=N(E315),F315-E315,"Check odometer"),IF(G315&lt;&gt;"",G315,""))</f>
        <v/>
      </c>
    </row>
    <row r="316" ht="15" customHeight="1">
      <c r="B316" s="7" t="n"/>
      <c r="E316" s="8" t="n"/>
      <c r="F316" s="8" t="n"/>
      <c r="G316" s="9" t="n"/>
      <c r="H316" s="9">
        <f>IF(AND(E316&lt;&gt;"",F316&lt;&gt;""),IF(N(F316)&gt;=N(E316),F316-E316,"Check odometer"),IF(G316&lt;&gt;"",G316,""))</f>
        <v/>
      </c>
    </row>
    <row r="317" ht="15" customHeight="1">
      <c r="B317" s="7" t="n"/>
      <c r="E317" s="8" t="n"/>
      <c r="F317" s="8" t="n"/>
      <c r="G317" s="9" t="n"/>
      <c r="H317" s="9">
        <f>IF(AND(E317&lt;&gt;"",F317&lt;&gt;""),IF(N(F317)&gt;=N(E317),F317-E317,"Check odometer"),IF(G317&lt;&gt;"",G317,""))</f>
        <v/>
      </c>
    </row>
    <row r="318" ht="15" customHeight="1">
      <c r="B318" s="7" t="n"/>
      <c r="E318" s="8" t="n"/>
      <c r="F318" s="8" t="n"/>
      <c r="G318" s="9" t="n"/>
      <c r="H318" s="9">
        <f>IF(AND(E318&lt;&gt;"",F318&lt;&gt;""),IF(N(F318)&gt;=N(E318),F318-E318,"Check odometer"),IF(G318&lt;&gt;"",G318,""))</f>
        <v/>
      </c>
    </row>
    <row r="319" ht="15" customHeight="1">
      <c r="B319" s="7" t="n"/>
      <c r="E319" s="8" t="n"/>
      <c r="F319" s="8" t="n"/>
      <c r="G319" s="9" t="n"/>
      <c r="H319" s="9">
        <f>IF(AND(E319&lt;&gt;"",F319&lt;&gt;""),IF(N(F319)&gt;=N(E319),F319-E319,"Check odometer"),IF(G319&lt;&gt;"",G319,""))</f>
        <v/>
      </c>
    </row>
    <row r="320" ht="15" customHeight="1">
      <c r="B320" s="7" t="n"/>
      <c r="E320" s="8" t="n"/>
      <c r="F320" s="8" t="n"/>
      <c r="G320" s="9" t="n"/>
      <c r="H320" s="9">
        <f>IF(AND(E320&lt;&gt;"",F320&lt;&gt;""),IF(N(F320)&gt;=N(E320),F320-E320,"Check odometer"),IF(G320&lt;&gt;"",G320,""))</f>
        <v/>
      </c>
    </row>
    <row r="321" ht="15" customHeight="1">
      <c r="B321" s="7" t="n"/>
      <c r="E321" s="8" t="n"/>
      <c r="F321" s="8" t="n"/>
      <c r="G321" s="9" t="n"/>
      <c r="H321" s="9">
        <f>IF(AND(E321&lt;&gt;"",F321&lt;&gt;""),IF(N(F321)&gt;=N(E321),F321-E321,"Check odometer"),IF(G321&lt;&gt;"",G321,""))</f>
        <v/>
      </c>
    </row>
    <row r="322" ht="15" customHeight="1">
      <c r="B322" s="7" t="n"/>
      <c r="E322" s="8" t="n"/>
      <c r="F322" s="8" t="n"/>
      <c r="G322" s="9" t="n"/>
      <c r="H322" s="9">
        <f>IF(AND(E322&lt;&gt;"",F322&lt;&gt;""),IF(N(F322)&gt;=N(E322),F322-E322,"Check odometer"),IF(G322&lt;&gt;"",G322,""))</f>
        <v/>
      </c>
    </row>
    <row r="323" ht="15" customHeight="1">
      <c r="B323" s="7" t="n"/>
      <c r="E323" s="8" t="n"/>
      <c r="F323" s="8" t="n"/>
      <c r="G323" s="9" t="n"/>
      <c r="H323" s="9">
        <f>IF(AND(E323&lt;&gt;"",F323&lt;&gt;""),IF(N(F323)&gt;=N(E323),F323-E323,"Check odometer"),IF(G323&lt;&gt;"",G323,""))</f>
        <v/>
      </c>
    </row>
    <row r="324" ht="15" customHeight="1">
      <c r="B324" s="7" t="n"/>
      <c r="E324" s="8" t="n"/>
      <c r="F324" s="8" t="n"/>
      <c r="G324" s="9" t="n"/>
      <c r="H324" s="9">
        <f>IF(AND(E324&lt;&gt;"",F324&lt;&gt;""),IF(N(F324)&gt;=N(E324),F324-E324,"Check odometer"),IF(G324&lt;&gt;"",G324,""))</f>
        <v/>
      </c>
    </row>
    <row r="325" ht="15" customHeight="1">
      <c r="B325" s="7" t="n"/>
      <c r="E325" s="8" t="n"/>
      <c r="F325" s="8" t="n"/>
      <c r="G325" s="9" t="n"/>
      <c r="H325" s="9">
        <f>IF(AND(E325&lt;&gt;"",F325&lt;&gt;""),IF(N(F325)&gt;=N(E325),F325-E325,"Check odometer"),IF(G325&lt;&gt;"",G325,""))</f>
        <v/>
      </c>
    </row>
    <row r="326" ht="15" customHeight="1">
      <c r="B326" s="7" t="n"/>
      <c r="E326" s="8" t="n"/>
      <c r="F326" s="8" t="n"/>
      <c r="G326" s="9" t="n"/>
      <c r="H326" s="9">
        <f>IF(AND(E326&lt;&gt;"",F326&lt;&gt;""),IF(N(F326)&gt;=N(E326),F326-E326,"Check odometer"),IF(G326&lt;&gt;"",G326,""))</f>
        <v/>
      </c>
    </row>
    <row r="327" ht="15" customHeight="1">
      <c r="B327" s="7" t="n"/>
      <c r="E327" s="8" t="n"/>
      <c r="F327" s="8" t="n"/>
      <c r="G327" s="9" t="n"/>
      <c r="H327" s="9">
        <f>IF(AND(E327&lt;&gt;"",F327&lt;&gt;""),IF(N(F327)&gt;=N(E327),F327-E327,"Check odometer"),IF(G327&lt;&gt;"",G327,""))</f>
        <v/>
      </c>
    </row>
    <row r="328" ht="15" customHeight="1">
      <c r="B328" s="7" t="n"/>
      <c r="E328" s="8" t="n"/>
      <c r="F328" s="8" t="n"/>
      <c r="G328" s="9" t="n"/>
      <c r="H328" s="9">
        <f>IF(AND(E328&lt;&gt;"",F328&lt;&gt;""),IF(N(F328)&gt;=N(E328),F328-E328,"Check odometer"),IF(G328&lt;&gt;"",G328,""))</f>
        <v/>
      </c>
    </row>
    <row r="329" ht="15" customHeight="1">
      <c r="B329" s="7" t="n"/>
      <c r="E329" s="8" t="n"/>
      <c r="F329" s="8" t="n"/>
      <c r="G329" s="9" t="n"/>
      <c r="H329" s="9">
        <f>IF(AND(E329&lt;&gt;"",F329&lt;&gt;""),IF(N(F329)&gt;=N(E329),F329-E329,"Check odometer"),IF(G329&lt;&gt;"",G329,""))</f>
        <v/>
      </c>
    </row>
    <row r="330" ht="15" customHeight="1">
      <c r="B330" s="7" t="n"/>
      <c r="E330" s="8" t="n"/>
      <c r="F330" s="8" t="n"/>
      <c r="G330" s="9" t="n"/>
      <c r="H330" s="9">
        <f>IF(AND(E330&lt;&gt;"",F330&lt;&gt;""),IF(N(F330)&gt;=N(E330),F330-E330,"Check odometer"),IF(G330&lt;&gt;"",G330,""))</f>
        <v/>
      </c>
    </row>
    <row r="331" ht="15" customHeight="1">
      <c r="B331" s="7" t="n"/>
      <c r="E331" s="8" t="n"/>
      <c r="F331" s="8" t="n"/>
      <c r="G331" s="9" t="n"/>
      <c r="H331" s="9">
        <f>IF(AND(E331&lt;&gt;"",F331&lt;&gt;""),IF(N(F331)&gt;=N(E331),F331-E331,"Check odometer"),IF(G331&lt;&gt;"",G331,""))</f>
        <v/>
      </c>
    </row>
    <row r="332" ht="15" customHeight="1">
      <c r="B332" s="7" t="n"/>
      <c r="E332" s="8" t="n"/>
      <c r="F332" s="8" t="n"/>
      <c r="G332" s="9" t="n"/>
      <c r="H332" s="9">
        <f>IF(AND(E332&lt;&gt;"",F332&lt;&gt;""),IF(N(F332)&gt;=N(E332),F332-E332,"Check odometer"),IF(G332&lt;&gt;"",G332,""))</f>
        <v/>
      </c>
    </row>
    <row r="333" ht="15" customHeight="1">
      <c r="B333" s="7" t="n"/>
      <c r="E333" s="8" t="n"/>
      <c r="F333" s="8" t="n"/>
      <c r="G333" s="9" t="n"/>
      <c r="H333" s="9">
        <f>IF(AND(E333&lt;&gt;"",F333&lt;&gt;""),IF(N(F333)&gt;=N(E333),F333-E333,"Check odometer"),IF(G333&lt;&gt;"",G333,""))</f>
        <v/>
      </c>
    </row>
    <row r="334" ht="15" customHeight="1">
      <c r="B334" s="7" t="n"/>
      <c r="E334" s="8" t="n"/>
      <c r="F334" s="8" t="n"/>
      <c r="G334" s="9" t="n"/>
      <c r="H334" s="9">
        <f>IF(AND(E334&lt;&gt;"",F334&lt;&gt;""),IF(N(F334)&gt;=N(E334),F334-E334,"Check odometer"),IF(G334&lt;&gt;"",G334,""))</f>
        <v/>
      </c>
    </row>
    <row r="335" ht="15" customHeight="1">
      <c r="B335" s="7" t="n"/>
      <c r="E335" s="8" t="n"/>
      <c r="F335" s="8" t="n"/>
      <c r="G335" s="9" t="n"/>
      <c r="H335" s="9">
        <f>IF(AND(E335&lt;&gt;"",F335&lt;&gt;""),IF(N(F335)&gt;=N(E335),F335-E335,"Check odometer"),IF(G335&lt;&gt;"",G335,""))</f>
        <v/>
      </c>
    </row>
    <row r="336" ht="15" customHeight="1">
      <c r="B336" s="7" t="n"/>
      <c r="E336" s="8" t="n"/>
      <c r="F336" s="8" t="n"/>
      <c r="G336" s="9" t="n"/>
      <c r="H336" s="9">
        <f>IF(AND(E336&lt;&gt;"",F336&lt;&gt;""),IF(N(F336)&gt;=N(E336),F336-E336,"Check odometer"),IF(G336&lt;&gt;"",G336,""))</f>
        <v/>
      </c>
    </row>
    <row r="337" ht="15" customHeight="1">
      <c r="B337" s="7" t="n"/>
      <c r="E337" s="8" t="n"/>
      <c r="F337" s="8" t="n"/>
      <c r="G337" s="9" t="n"/>
      <c r="H337" s="9">
        <f>IF(AND(E337&lt;&gt;"",F337&lt;&gt;""),IF(N(F337)&gt;=N(E337),F337-E337,"Check odometer"),IF(G337&lt;&gt;"",G337,""))</f>
        <v/>
      </c>
    </row>
    <row r="338" ht="15" customHeight="1">
      <c r="B338" s="7" t="n"/>
      <c r="E338" s="8" t="n"/>
      <c r="F338" s="8" t="n"/>
      <c r="G338" s="9" t="n"/>
      <c r="H338" s="9">
        <f>IF(AND(E338&lt;&gt;"",F338&lt;&gt;""),IF(N(F338)&gt;=N(E338),F338-E338,"Check odometer"),IF(G338&lt;&gt;"",G338,""))</f>
        <v/>
      </c>
    </row>
    <row r="339" ht="15" customHeight="1">
      <c r="B339" s="7" t="n"/>
      <c r="E339" s="8" t="n"/>
      <c r="F339" s="8" t="n"/>
      <c r="G339" s="9" t="n"/>
      <c r="H339" s="9">
        <f>IF(AND(E339&lt;&gt;"",F339&lt;&gt;""),IF(N(F339)&gt;=N(E339),F339-E339,"Check odometer"),IF(G339&lt;&gt;"",G339,""))</f>
        <v/>
      </c>
    </row>
    <row r="340" ht="15" customHeight="1">
      <c r="B340" s="7" t="n"/>
      <c r="E340" s="8" t="n"/>
      <c r="F340" s="8" t="n"/>
      <c r="G340" s="9" t="n"/>
      <c r="H340" s="9">
        <f>IF(AND(E340&lt;&gt;"",F340&lt;&gt;""),IF(N(F340)&gt;=N(E340),F340-E340,"Check odometer"),IF(G340&lt;&gt;"",G340,""))</f>
        <v/>
      </c>
    </row>
    <row r="341" ht="15" customHeight="1">
      <c r="B341" s="7" t="n"/>
      <c r="E341" s="8" t="n"/>
      <c r="F341" s="8" t="n"/>
      <c r="G341" s="9" t="n"/>
      <c r="H341" s="9">
        <f>IF(AND(E341&lt;&gt;"",F341&lt;&gt;""),IF(N(F341)&gt;=N(E341),F341-E341,"Check odometer"),IF(G341&lt;&gt;"",G341,""))</f>
        <v/>
      </c>
    </row>
    <row r="342" ht="15" customHeight="1">
      <c r="B342" s="7" t="n"/>
      <c r="E342" s="8" t="n"/>
      <c r="F342" s="8" t="n"/>
      <c r="G342" s="9" t="n"/>
      <c r="H342" s="9">
        <f>IF(AND(E342&lt;&gt;"",F342&lt;&gt;""),IF(N(F342)&gt;=N(E342),F342-E342,"Check odometer"),IF(G342&lt;&gt;"",G342,""))</f>
        <v/>
      </c>
    </row>
    <row r="343" ht="15" customHeight="1">
      <c r="B343" s="7" t="n"/>
      <c r="E343" s="8" t="n"/>
      <c r="F343" s="8" t="n"/>
      <c r="G343" s="9" t="n"/>
      <c r="H343" s="9">
        <f>IF(AND(E343&lt;&gt;"",F343&lt;&gt;""),IF(N(F343)&gt;=N(E343),F343-E343,"Check odometer"),IF(G343&lt;&gt;"",G343,""))</f>
        <v/>
      </c>
    </row>
    <row r="344" ht="15" customHeight="1">
      <c r="B344" s="7" t="n"/>
      <c r="E344" s="8" t="n"/>
      <c r="F344" s="8" t="n"/>
      <c r="G344" s="9" t="n"/>
      <c r="H344" s="9">
        <f>IF(AND(E344&lt;&gt;"",F344&lt;&gt;""),IF(N(F344)&gt;=N(E344),F344-E344,"Check odometer"),IF(G344&lt;&gt;"",G344,""))</f>
        <v/>
      </c>
    </row>
    <row r="345" ht="15" customHeight="1">
      <c r="B345" s="7" t="n"/>
      <c r="E345" s="8" t="n"/>
      <c r="F345" s="8" t="n"/>
      <c r="G345" s="9" t="n"/>
      <c r="H345" s="9">
        <f>IF(AND(E345&lt;&gt;"",F345&lt;&gt;""),IF(N(F345)&gt;=N(E345),F345-E345,"Check odometer"),IF(G345&lt;&gt;"",G345,""))</f>
        <v/>
      </c>
    </row>
    <row r="346" ht="15" customHeight="1">
      <c r="B346" s="7" t="n"/>
      <c r="E346" s="8" t="n"/>
      <c r="F346" s="8" t="n"/>
      <c r="G346" s="9" t="n"/>
      <c r="H346" s="9">
        <f>IF(AND(E346&lt;&gt;"",F346&lt;&gt;""),IF(N(F346)&gt;=N(E346),F346-E346,"Check odometer"),IF(G346&lt;&gt;"",G346,""))</f>
        <v/>
      </c>
    </row>
    <row r="347" ht="15" customHeight="1">
      <c r="B347" s="7" t="n"/>
      <c r="E347" s="8" t="n"/>
      <c r="F347" s="8" t="n"/>
      <c r="G347" s="9" t="n"/>
      <c r="H347" s="9">
        <f>IF(AND(E347&lt;&gt;"",F347&lt;&gt;""),IF(N(F347)&gt;=N(E347),F347-E347,"Check odometer"),IF(G347&lt;&gt;"",G347,""))</f>
        <v/>
      </c>
    </row>
    <row r="348" ht="15" customHeight="1">
      <c r="B348" s="7" t="n"/>
      <c r="E348" s="8" t="n"/>
      <c r="F348" s="8" t="n"/>
      <c r="G348" s="9" t="n"/>
      <c r="H348" s="9">
        <f>IF(AND(E348&lt;&gt;"",F348&lt;&gt;""),IF(N(F348)&gt;=N(E348),F348-E348,"Check odometer"),IF(G348&lt;&gt;"",G348,""))</f>
        <v/>
      </c>
    </row>
    <row r="349" ht="15" customHeight="1">
      <c r="B349" s="7" t="n"/>
      <c r="E349" s="8" t="n"/>
      <c r="F349" s="8" t="n"/>
      <c r="G349" s="9" t="n"/>
      <c r="H349" s="9">
        <f>IF(AND(E349&lt;&gt;"",F349&lt;&gt;""),IF(N(F349)&gt;=N(E349),F349-E349,"Check odometer"),IF(G349&lt;&gt;"",G349,""))</f>
        <v/>
      </c>
    </row>
    <row r="350" ht="15" customHeight="1">
      <c r="B350" s="7" t="n"/>
      <c r="E350" s="8" t="n"/>
      <c r="F350" s="8" t="n"/>
      <c r="G350" s="9" t="n"/>
      <c r="H350" s="9">
        <f>IF(AND(E350&lt;&gt;"",F350&lt;&gt;""),IF(N(F350)&gt;=N(E350),F350-E350,"Check odometer"),IF(G350&lt;&gt;"",G350,""))</f>
        <v/>
      </c>
    </row>
    <row r="351" ht="15" customHeight="1">
      <c r="B351" s="7" t="n"/>
      <c r="E351" s="8" t="n"/>
      <c r="F351" s="8" t="n"/>
      <c r="G351" s="9" t="n"/>
      <c r="H351" s="9">
        <f>IF(AND(E351&lt;&gt;"",F351&lt;&gt;""),IF(N(F351)&gt;=N(E351),F351-E351,"Check odometer"),IF(G351&lt;&gt;"",G351,""))</f>
        <v/>
      </c>
    </row>
    <row r="352" ht="15" customHeight="1">
      <c r="B352" s="7" t="n"/>
      <c r="E352" s="8" t="n"/>
      <c r="F352" s="8" t="n"/>
      <c r="G352" s="9" t="n"/>
      <c r="H352" s="9">
        <f>IF(AND(E352&lt;&gt;"",F352&lt;&gt;""),IF(N(F352)&gt;=N(E352),F352-E352,"Check odometer"),IF(G352&lt;&gt;"",G352,""))</f>
        <v/>
      </c>
    </row>
    <row r="353" ht="15" customHeight="1">
      <c r="B353" s="7" t="n"/>
      <c r="E353" s="8" t="n"/>
      <c r="F353" s="8" t="n"/>
      <c r="G353" s="9" t="n"/>
      <c r="H353" s="9">
        <f>IF(AND(E353&lt;&gt;"",F353&lt;&gt;""),IF(N(F353)&gt;=N(E353),F353-E353,"Check odometer"),IF(G353&lt;&gt;"",G353,""))</f>
        <v/>
      </c>
    </row>
    <row r="354" ht="15" customHeight="1">
      <c r="B354" s="7" t="n"/>
      <c r="E354" s="8" t="n"/>
      <c r="F354" s="8" t="n"/>
      <c r="G354" s="9" t="n"/>
      <c r="H354" s="9">
        <f>IF(AND(E354&lt;&gt;"",F354&lt;&gt;""),IF(N(F354)&gt;=N(E354),F354-E354,"Check odometer"),IF(G354&lt;&gt;"",G354,""))</f>
        <v/>
      </c>
    </row>
    <row r="355" ht="15" customHeight="1">
      <c r="B355" s="7" t="n"/>
      <c r="E355" s="8" t="n"/>
      <c r="F355" s="8" t="n"/>
      <c r="G355" s="9" t="n"/>
      <c r="H355" s="9">
        <f>IF(AND(E355&lt;&gt;"",F355&lt;&gt;""),IF(N(F355)&gt;=N(E355),F355-E355,"Check odometer"),IF(G355&lt;&gt;"",G355,""))</f>
        <v/>
      </c>
    </row>
    <row r="356" ht="15" customHeight="1">
      <c r="B356" s="7" t="n"/>
      <c r="E356" s="8" t="n"/>
      <c r="F356" s="8" t="n"/>
      <c r="G356" s="9" t="n"/>
      <c r="H356" s="9">
        <f>IF(AND(E356&lt;&gt;"",F356&lt;&gt;""),IF(N(F356)&gt;=N(E356),F356-E356,"Check odometer"),IF(G356&lt;&gt;"",G356,""))</f>
        <v/>
      </c>
    </row>
    <row r="357" ht="15" customHeight="1">
      <c r="B357" s="7" t="n"/>
      <c r="E357" s="8" t="n"/>
      <c r="F357" s="8" t="n"/>
      <c r="G357" s="9" t="n"/>
      <c r="H357" s="9">
        <f>IF(AND(E357&lt;&gt;"",F357&lt;&gt;""),IF(N(F357)&gt;=N(E357),F357-E357,"Check odometer"),IF(G357&lt;&gt;"",G357,""))</f>
        <v/>
      </c>
    </row>
    <row r="358" ht="15" customHeight="1">
      <c r="B358" s="7" t="n"/>
      <c r="E358" s="8" t="n"/>
      <c r="F358" s="8" t="n"/>
      <c r="G358" s="9" t="n"/>
      <c r="H358" s="9">
        <f>IF(AND(E358&lt;&gt;"",F358&lt;&gt;""),IF(N(F358)&gt;=N(E358),F358-E358,"Check odometer"),IF(G358&lt;&gt;"",G358,""))</f>
        <v/>
      </c>
    </row>
    <row r="359" ht="15" customHeight="1">
      <c r="B359" s="7" t="n"/>
      <c r="E359" s="8" t="n"/>
      <c r="F359" s="8" t="n"/>
      <c r="G359" s="9" t="n"/>
      <c r="H359" s="9">
        <f>IF(AND(E359&lt;&gt;"",F359&lt;&gt;""),IF(N(F359)&gt;=N(E359),F359-E359,"Check odometer"),IF(G359&lt;&gt;"",G359,""))</f>
        <v/>
      </c>
    </row>
    <row r="360" ht="15" customHeight="1">
      <c r="B360" s="7" t="n"/>
      <c r="E360" s="8" t="n"/>
      <c r="F360" s="8" t="n"/>
      <c r="G360" s="9" t="n"/>
      <c r="H360" s="9">
        <f>IF(AND(E360&lt;&gt;"",F360&lt;&gt;""),IF(N(F360)&gt;=N(E360),F360-E360,"Check odometer"),IF(G360&lt;&gt;"",G360,""))</f>
        <v/>
      </c>
    </row>
    <row r="361" ht="15" customHeight="1">
      <c r="B361" s="7" t="n"/>
      <c r="E361" s="8" t="n"/>
      <c r="F361" s="8" t="n"/>
      <c r="G361" s="9" t="n"/>
      <c r="H361" s="9">
        <f>IF(AND(E361&lt;&gt;"",F361&lt;&gt;""),IF(N(F361)&gt;=N(E361),F361-E361,"Check odometer"),IF(G361&lt;&gt;"",G361,""))</f>
        <v/>
      </c>
    </row>
    <row r="362" ht="15" customHeight="1">
      <c r="B362" s="7" t="n"/>
      <c r="E362" s="8" t="n"/>
      <c r="F362" s="8" t="n"/>
      <c r="G362" s="9" t="n"/>
      <c r="H362" s="9">
        <f>IF(AND(E362&lt;&gt;"",F362&lt;&gt;""),IF(N(F362)&gt;=N(E362),F362-E362,"Check odometer"),IF(G362&lt;&gt;"",G362,""))</f>
        <v/>
      </c>
    </row>
    <row r="363" ht="15" customHeight="1">
      <c r="B363" s="7" t="n"/>
      <c r="E363" s="8" t="n"/>
      <c r="F363" s="8" t="n"/>
      <c r="G363" s="9" t="n"/>
      <c r="H363" s="9">
        <f>IF(AND(E363&lt;&gt;"",F363&lt;&gt;""),IF(N(F363)&gt;=N(E363),F363-E363,"Check odometer"),IF(G363&lt;&gt;"",G363,""))</f>
        <v/>
      </c>
    </row>
    <row r="364" ht="15" customHeight="1">
      <c r="B364" s="7" t="n"/>
      <c r="E364" s="8" t="n"/>
      <c r="F364" s="8" t="n"/>
      <c r="G364" s="9" t="n"/>
      <c r="H364" s="9">
        <f>IF(AND(E364&lt;&gt;"",F364&lt;&gt;""),IF(N(F364)&gt;=N(E364),F364-E364,"Check odometer"),IF(G364&lt;&gt;"",G364,""))</f>
        <v/>
      </c>
    </row>
    <row r="365" ht="15" customHeight="1">
      <c r="B365" s="7" t="n"/>
      <c r="E365" s="8" t="n"/>
      <c r="F365" s="8" t="n"/>
      <c r="G365" s="9" t="n"/>
      <c r="H365" s="9">
        <f>IF(AND(E365&lt;&gt;"",F365&lt;&gt;""),IF(N(F365)&gt;=N(E365),F365-E365,"Check odometer"),IF(G365&lt;&gt;"",G365,""))</f>
        <v/>
      </c>
    </row>
    <row r="366" ht="15" customHeight="1">
      <c r="B366" s="7" t="n"/>
      <c r="E366" s="8" t="n"/>
      <c r="F366" s="8" t="n"/>
      <c r="G366" s="9" t="n"/>
      <c r="H366" s="9">
        <f>IF(AND(E366&lt;&gt;"",F366&lt;&gt;""),IF(N(F366)&gt;=N(E366),F366-E366,"Check odometer"),IF(G366&lt;&gt;"",G366,""))</f>
        <v/>
      </c>
    </row>
    <row r="367" ht="15" customHeight="1">
      <c r="B367" s="7" t="n"/>
      <c r="E367" s="8" t="n"/>
      <c r="F367" s="8" t="n"/>
      <c r="G367" s="9" t="n"/>
      <c r="H367" s="9">
        <f>IF(AND(E367&lt;&gt;"",F367&lt;&gt;""),IF(N(F367)&gt;=N(E367),F367-E367,"Check odometer"),IF(G367&lt;&gt;"",G367,""))</f>
        <v/>
      </c>
    </row>
    <row r="368" ht="15" customHeight="1">
      <c r="B368" s="7" t="n"/>
      <c r="E368" s="8" t="n"/>
      <c r="F368" s="8" t="n"/>
      <c r="G368" s="9" t="n"/>
      <c r="H368" s="9">
        <f>IF(AND(E368&lt;&gt;"",F368&lt;&gt;""),IF(N(F368)&gt;=N(E368),F368-E368,"Check odometer"),IF(G368&lt;&gt;"",G368,""))</f>
        <v/>
      </c>
    </row>
    <row r="369" ht="15" customHeight="1">
      <c r="B369" s="7" t="n"/>
      <c r="E369" s="8" t="n"/>
      <c r="F369" s="8" t="n"/>
      <c r="G369" s="9" t="n"/>
      <c r="H369" s="9">
        <f>IF(AND(E369&lt;&gt;"",F369&lt;&gt;""),IF(N(F369)&gt;=N(E369),F369-E369,"Check odometer"),IF(G369&lt;&gt;"",G369,""))</f>
        <v/>
      </c>
    </row>
    <row r="370" ht="15" customHeight="1">
      <c r="B370" s="7" t="n"/>
      <c r="E370" s="8" t="n"/>
      <c r="F370" s="8" t="n"/>
      <c r="G370" s="9" t="n"/>
      <c r="H370" s="9">
        <f>IF(AND(E370&lt;&gt;"",F370&lt;&gt;""),IF(N(F370)&gt;=N(E370),F370-E370,"Check odometer"),IF(G370&lt;&gt;"",G370,""))</f>
        <v/>
      </c>
    </row>
    <row r="371" ht="15" customHeight="1">
      <c r="B371" s="7" t="n"/>
      <c r="E371" s="8" t="n"/>
      <c r="F371" s="8" t="n"/>
      <c r="G371" s="9" t="n"/>
      <c r="H371" s="9">
        <f>IF(AND(E371&lt;&gt;"",F371&lt;&gt;""),IF(N(F371)&gt;=N(E371),F371-E371,"Check odometer"),IF(G371&lt;&gt;"",G371,""))</f>
        <v/>
      </c>
    </row>
    <row r="372" ht="15" customHeight="1">
      <c r="B372" s="7" t="n"/>
      <c r="E372" s="8" t="n"/>
      <c r="F372" s="8" t="n"/>
      <c r="G372" s="9" t="n"/>
      <c r="H372" s="9">
        <f>IF(AND(E372&lt;&gt;"",F372&lt;&gt;""),IF(N(F372)&gt;=N(E372),F372-E372,"Check odometer"),IF(G372&lt;&gt;"",G372,""))</f>
        <v/>
      </c>
    </row>
    <row r="373" ht="15" customHeight="1">
      <c r="B373" s="7" t="n"/>
      <c r="E373" s="8" t="n"/>
      <c r="F373" s="8" t="n"/>
      <c r="G373" s="9" t="n"/>
      <c r="H373" s="9">
        <f>IF(AND(E373&lt;&gt;"",F373&lt;&gt;""),IF(N(F373)&gt;=N(E373),F373-E373,"Check odometer"),IF(G373&lt;&gt;"",G373,""))</f>
        <v/>
      </c>
    </row>
    <row r="374" ht="15" customHeight="1">
      <c r="B374" s="7" t="n"/>
      <c r="E374" s="8" t="n"/>
      <c r="F374" s="8" t="n"/>
      <c r="G374" s="9" t="n"/>
      <c r="H374" s="9">
        <f>IF(AND(E374&lt;&gt;"",F374&lt;&gt;""),IF(N(F374)&gt;=N(E374),F374-E374,"Check odometer"),IF(G374&lt;&gt;"",G374,""))</f>
        <v/>
      </c>
    </row>
    <row r="375" ht="15" customHeight="1">
      <c r="B375" s="7" t="n"/>
      <c r="E375" s="8" t="n"/>
      <c r="F375" s="8" t="n"/>
      <c r="G375" s="9" t="n"/>
      <c r="H375" s="9">
        <f>IF(AND(E375&lt;&gt;"",F375&lt;&gt;""),IF(N(F375)&gt;=N(E375),F375-E375,"Check odometer"),IF(G375&lt;&gt;"",G375,""))</f>
        <v/>
      </c>
    </row>
    <row r="376" ht="15" customHeight="1">
      <c r="B376" s="7" t="n"/>
      <c r="E376" s="8" t="n"/>
      <c r="F376" s="8" t="n"/>
      <c r="G376" s="9" t="n"/>
      <c r="H376" s="9">
        <f>IF(AND(E376&lt;&gt;"",F376&lt;&gt;""),IF(N(F376)&gt;=N(E376),F376-E376,"Check odometer"),IF(G376&lt;&gt;"",G376,""))</f>
        <v/>
      </c>
    </row>
    <row r="377" ht="15" customHeight="1">
      <c r="B377" s="7" t="n"/>
      <c r="E377" s="8" t="n"/>
      <c r="F377" s="8" t="n"/>
      <c r="G377" s="9" t="n"/>
      <c r="H377" s="9">
        <f>IF(AND(E377&lt;&gt;"",F377&lt;&gt;""),IF(N(F377)&gt;=N(E377),F377-E377,"Check odometer"),IF(G377&lt;&gt;"",G377,""))</f>
        <v/>
      </c>
    </row>
    <row r="378" ht="15" customHeight="1">
      <c r="B378" s="7" t="n"/>
      <c r="E378" s="8" t="n"/>
      <c r="F378" s="8" t="n"/>
      <c r="G378" s="9" t="n"/>
      <c r="H378" s="9">
        <f>IF(AND(E378&lt;&gt;"",F378&lt;&gt;""),IF(N(F378)&gt;=N(E378),F378-E378,"Check odometer"),IF(G378&lt;&gt;"",G378,""))</f>
        <v/>
      </c>
    </row>
    <row r="379" ht="15" customHeight="1">
      <c r="B379" s="7" t="n"/>
      <c r="E379" s="8" t="n"/>
      <c r="F379" s="8" t="n"/>
      <c r="G379" s="9" t="n"/>
      <c r="H379" s="9">
        <f>IF(AND(E379&lt;&gt;"",F379&lt;&gt;""),IF(N(F379)&gt;=N(E379),F379-E379,"Check odometer"),IF(G379&lt;&gt;"",G379,""))</f>
        <v/>
      </c>
    </row>
    <row r="380" ht="15" customHeight="1">
      <c r="B380" s="7" t="n"/>
      <c r="E380" s="8" t="n"/>
      <c r="F380" s="8" t="n"/>
      <c r="G380" s="9" t="n"/>
      <c r="H380" s="9">
        <f>IF(AND(E380&lt;&gt;"",F380&lt;&gt;""),IF(N(F380)&gt;=N(E380),F380-E380,"Check odometer"),IF(G380&lt;&gt;"",G380,""))</f>
        <v/>
      </c>
    </row>
    <row r="381" ht="15" customHeight="1">
      <c r="B381" s="7" t="n"/>
      <c r="E381" s="8" t="n"/>
      <c r="F381" s="8" t="n"/>
      <c r="G381" s="9" t="n"/>
      <c r="H381" s="9">
        <f>IF(AND(E381&lt;&gt;"",F381&lt;&gt;""),IF(N(F381)&gt;=N(E381),F381-E381,"Check odometer"),IF(G381&lt;&gt;"",G381,""))</f>
        <v/>
      </c>
    </row>
    <row r="382" ht="15" customHeight="1">
      <c r="B382" s="7" t="n"/>
      <c r="E382" s="8" t="n"/>
      <c r="F382" s="8" t="n"/>
      <c r="G382" s="9" t="n"/>
      <c r="H382" s="9">
        <f>IF(AND(E382&lt;&gt;"",F382&lt;&gt;""),IF(N(F382)&gt;=N(E382),F382-E382,"Check odometer"),IF(G382&lt;&gt;"",G382,""))</f>
        <v/>
      </c>
    </row>
    <row r="383" ht="15" customHeight="1">
      <c r="B383" s="7" t="n"/>
      <c r="E383" s="8" t="n"/>
      <c r="F383" s="8" t="n"/>
      <c r="G383" s="9" t="n"/>
      <c r="H383" s="9">
        <f>IF(AND(E383&lt;&gt;"",F383&lt;&gt;""),IF(N(F383)&gt;=N(E383),F383-E383,"Check odometer"),IF(G383&lt;&gt;"",G383,""))</f>
        <v/>
      </c>
    </row>
    <row r="384" ht="15" customHeight="1">
      <c r="B384" s="7" t="n"/>
      <c r="E384" s="8" t="n"/>
      <c r="F384" s="8" t="n"/>
      <c r="G384" s="9" t="n"/>
      <c r="H384" s="9">
        <f>IF(AND(E384&lt;&gt;"",F384&lt;&gt;""),IF(N(F384)&gt;=N(E384),F384-E384,"Check odometer"),IF(G384&lt;&gt;"",G384,""))</f>
        <v/>
      </c>
    </row>
    <row r="385" ht="15" customHeight="1">
      <c r="B385" s="7" t="n"/>
      <c r="E385" s="8" t="n"/>
      <c r="F385" s="8" t="n"/>
      <c r="G385" s="9" t="n"/>
      <c r="H385" s="9">
        <f>IF(AND(E385&lt;&gt;"",F385&lt;&gt;""),IF(N(F385)&gt;=N(E385),F385-E385,"Check odometer"),IF(G385&lt;&gt;"",G385,""))</f>
        <v/>
      </c>
    </row>
    <row r="386" ht="15" customHeight="1">
      <c r="B386" s="7" t="n"/>
      <c r="E386" s="8" t="n"/>
      <c r="F386" s="8" t="n"/>
      <c r="G386" s="9" t="n"/>
      <c r="H386" s="9">
        <f>IF(AND(E386&lt;&gt;"",F386&lt;&gt;""),IF(N(F386)&gt;=N(E386),F386-E386,"Check odometer"),IF(G386&lt;&gt;"",G386,""))</f>
        <v/>
      </c>
    </row>
    <row r="387" ht="15" customHeight="1">
      <c r="B387" s="7" t="n"/>
      <c r="E387" s="8" t="n"/>
      <c r="F387" s="8" t="n"/>
      <c r="G387" s="9" t="n"/>
      <c r="H387" s="9">
        <f>IF(AND(E387&lt;&gt;"",F387&lt;&gt;""),IF(N(F387)&gt;=N(E387),F387-E387,"Check odometer"),IF(G387&lt;&gt;"",G387,""))</f>
        <v/>
      </c>
    </row>
    <row r="388" ht="15" customHeight="1">
      <c r="B388" s="7" t="n"/>
      <c r="E388" s="8" t="n"/>
      <c r="F388" s="8" t="n"/>
      <c r="G388" s="9" t="n"/>
      <c r="H388" s="9">
        <f>IF(AND(E388&lt;&gt;"",F388&lt;&gt;""),IF(N(F388)&gt;=N(E388),F388-E388,"Check odometer"),IF(G388&lt;&gt;"",G388,""))</f>
        <v/>
      </c>
    </row>
    <row r="389" ht="15" customHeight="1">
      <c r="B389" s="7" t="n"/>
      <c r="E389" s="8" t="n"/>
      <c r="F389" s="8" t="n"/>
      <c r="G389" s="9" t="n"/>
      <c r="H389" s="9">
        <f>IF(AND(E389&lt;&gt;"",F389&lt;&gt;""),IF(N(F389)&gt;=N(E389),F389-E389,"Check odometer"),IF(G389&lt;&gt;"",G389,""))</f>
        <v/>
      </c>
    </row>
    <row r="390" ht="15" customHeight="1">
      <c r="B390" s="7" t="n"/>
      <c r="E390" s="8" t="n"/>
      <c r="F390" s="8" t="n"/>
      <c r="G390" s="9" t="n"/>
      <c r="H390" s="9">
        <f>IF(AND(E390&lt;&gt;"",F390&lt;&gt;""),IF(N(F390)&gt;=N(E390),F390-E390,"Check odometer"),IF(G390&lt;&gt;"",G390,""))</f>
        <v/>
      </c>
    </row>
    <row r="391" ht="15" customHeight="1">
      <c r="B391" s="7" t="n"/>
      <c r="E391" s="8" t="n"/>
      <c r="F391" s="8" t="n"/>
      <c r="G391" s="9" t="n"/>
      <c r="H391" s="9">
        <f>IF(AND(E391&lt;&gt;"",F391&lt;&gt;""),IF(N(F391)&gt;=N(E391),F391-E391,"Check odometer"),IF(G391&lt;&gt;"",G391,""))</f>
        <v/>
      </c>
    </row>
    <row r="392" ht="15" customHeight="1">
      <c r="B392" s="7" t="n"/>
      <c r="E392" s="8" t="n"/>
      <c r="F392" s="8" t="n"/>
      <c r="G392" s="9" t="n"/>
      <c r="H392" s="9">
        <f>IF(AND(E392&lt;&gt;"",F392&lt;&gt;""),IF(N(F392)&gt;=N(E392),F392-E392,"Check odometer"),IF(G392&lt;&gt;"",G392,""))</f>
        <v/>
      </c>
    </row>
    <row r="393" ht="15" customHeight="1">
      <c r="B393" s="7" t="n"/>
      <c r="E393" s="8" t="n"/>
      <c r="F393" s="8" t="n"/>
      <c r="G393" s="9" t="n"/>
      <c r="H393" s="9">
        <f>IF(AND(E393&lt;&gt;"",F393&lt;&gt;""),IF(N(F393)&gt;=N(E393),F393-E393,"Check odometer"),IF(G393&lt;&gt;"",G393,""))</f>
        <v/>
      </c>
    </row>
    <row r="394" ht="15" customHeight="1">
      <c r="B394" s="7" t="n"/>
      <c r="E394" s="8" t="n"/>
      <c r="F394" s="8" t="n"/>
      <c r="G394" s="9" t="n"/>
      <c r="H394" s="9">
        <f>IF(AND(E394&lt;&gt;"",F394&lt;&gt;""),IF(N(F394)&gt;=N(E394),F394-E394,"Check odometer"),IF(G394&lt;&gt;"",G394,""))</f>
        <v/>
      </c>
    </row>
    <row r="395" ht="15" customHeight="1">
      <c r="B395" s="7" t="n"/>
      <c r="E395" s="8" t="n"/>
      <c r="F395" s="8" t="n"/>
      <c r="G395" s="9" t="n"/>
      <c r="H395" s="9">
        <f>IF(AND(E395&lt;&gt;"",F395&lt;&gt;""),IF(N(F395)&gt;=N(E395),F395-E395,"Check odometer"),IF(G395&lt;&gt;"",G395,""))</f>
        <v/>
      </c>
    </row>
    <row r="396" ht="15" customHeight="1">
      <c r="B396" s="7" t="n"/>
      <c r="E396" s="8" t="n"/>
      <c r="F396" s="8" t="n"/>
      <c r="G396" s="9" t="n"/>
      <c r="H396" s="9">
        <f>IF(AND(E396&lt;&gt;"",F396&lt;&gt;""),IF(N(F396)&gt;=N(E396),F396-E396,"Check odometer"),IF(G396&lt;&gt;"",G396,""))</f>
        <v/>
      </c>
    </row>
    <row r="397" ht="15" customHeight="1">
      <c r="B397" s="7" t="n"/>
      <c r="E397" s="8" t="n"/>
      <c r="F397" s="8" t="n"/>
      <c r="G397" s="9" t="n"/>
      <c r="H397" s="9">
        <f>IF(AND(E397&lt;&gt;"",F397&lt;&gt;""),IF(N(F397)&gt;=N(E397),F397-E397,"Check odometer"),IF(G397&lt;&gt;"",G397,""))</f>
        <v/>
      </c>
    </row>
    <row r="398" ht="15" customHeight="1">
      <c r="B398" s="7" t="n"/>
      <c r="E398" s="8" t="n"/>
      <c r="F398" s="8" t="n"/>
      <c r="G398" s="9" t="n"/>
      <c r="H398" s="9">
        <f>IF(AND(E398&lt;&gt;"",F398&lt;&gt;""),IF(N(F398)&gt;=N(E398),F398-E398,"Check odometer"),IF(G398&lt;&gt;"",G398,""))</f>
        <v/>
      </c>
    </row>
    <row r="399" ht="15" customHeight="1">
      <c r="B399" s="7" t="n"/>
      <c r="E399" s="8" t="n"/>
      <c r="F399" s="8" t="n"/>
      <c r="G399" s="9" t="n"/>
      <c r="H399" s="9">
        <f>IF(AND(E399&lt;&gt;"",F399&lt;&gt;""),IF(N(F399)&gt;=N(E399),F399-E399,"Check odometer"),IF(G399&lt;&gt;"",G399,""))</f>
        <v/>
      </c>
    </row>
    <row r="400" ht="15" customHeight="1">
      <c r="B400" s="7" t="n"/>
      <c r="E400" s="8" t="n"/>
      <c r="F400" s="8" t="n"/>
      <c r="G400" s="9" t="n"/>
      <c r="H400" s="9">
        <f>IF(AND(E400&lt;&gt;"",F400&lt;&gt;""),IF(N(F400)&gt;=N(E400),F400-E400,"Check odometer"),IF(G400&lt;&gt;"",G400,""))</f>
        <v/>
      </c>
    </row>
    <row r="401" ht="15" customHeight="1">
      <c r="B401" s="7" t="n"/>
      <c r="E401" s="8" t="n"/>
      <c r="F401" s="8" t="n"/>
      <c r="G401" s="9" t="n"/>
      <c r="H401" s="9">
        <f>IF(AND(E401&lt;&gt;"",F401&lt;&gt;""),IF(N(F401)&gt;=N(E401),F401-E401,"Check odometer"),IF(G401&lt;&gt;"",G401,""))</f>
        <v/>
      </c>
    </row>
    <row r="402" ht="15" customHeight="1">
      <c r="B402" s="7" t="n"/>
      <c r="E402" s="8" t="n"/>
      <c r="F402" s="8" t="n"/>
      <c r="G402" s="9" t="n"/>
      <c r="H402" s="9">
        <f>IF(AND(E402&lt;&gt;"",F402&lt;&gt;""),IF(N(F402)&gt;=N(E402),F402-E402,"Check odometer"),IF(G402&lt;&gt;"",G402,""))</f>
        <v/>
      </c>
    </row>
    <row r="403" ht="15" customHeight="1">
      <c r="B403" s="7" t="n"/>
      <c r="E403" s="8" t="n"/>
      <c r="F403" s="8" t="n"/>
      <c r="G403" s="9" t="n"/>
      <c r="H403" s="9">
        <f>IF(AND(E403&lt;&gt;"",F403&lt;&gt;""),IF(N(F403)&gt;=N(E403),F403-E403,"Check odometer"),IF(G403&lt;&gt;"",G403,""))</f>
        <v/>
      </c>
    </row>
    <row r="404" ht="15" customHeight="1">
      <c r="B404" s="7" t="n"/>
      <c r="E404" s="8" t="n"/>
      <c r="F404" s="8" t="n"/>
      <c r="G404" s="9" t="n"/>
      <c r="H404" s="9">
        <f>IF(AND(E404&lt;&gt;"",F404&lt;&gt;""),IF(N(F404)&gt;=N(E404),F404-E404,"Check odometer"),IF(G404&lt;&gt;"",G404,""))</f>
        <v/>
      </c>
    </row>
    <row r="405" ht="15" customHeight="1">
      <c r="B405" s="7" t="n"/>
      <c r="E405" s="8" t="n"/>
      <c r="F405" s="8" t="n"/>
      <c r="G405" s="9" t="n"/>
      <c r="H405" s="9">
        <f>IF(AND(E405&lt;&gt;"",F405&lt;&gt;""),IF(N(F405)&gt;=N(E405),F405-E405,"Check odometer"),IF(G405&lt;&gt;"",G405,""))</f>
        <v/>
      </c>
    </row>
    <row r="406" ht="15" customHeight="1">
      <c r="B406" s="7" t="n"/>
      <c r="E406" s="8" t="n"/>
      <c r="F406" s="8" t="n"/>
      <c r="G406" s="9" t="n"/>
      <c r="H406" s="9">
        <f>IF(AND(E406&lt;&gt;"",F406&lt;&gt;""),IF(N(F406)&gt;=N(E406),F406-E406,"Check odometer"),IF(G406&lt;&gt;"",G406,""))</f>
        <v/>
      </c>
    </row>
    <row r="407" ht="15" customHeight="1">
      <c r="B407" s="7" t="n"/>
      <c r="E407" s="8" t="n"/>
      <c r="F407" s="8" t="n"/>
      <c r="G407" s="9" t="n"/>
      <c r="H407" s="9">
        <f>IF(AND(E407&lt;&gt;"",F407&lt;&gt;""),IF(N(F407)&gt;=N(E407),F407-E407,"Check odometer"),IF(G407&lt;&gt;"",G407,""))</f>
        <v/>
      </c>
    </row>
    <row r="408" ht="15" customHeight="1">
      <c r="B408" s="7" t="n"/>
      <c r="E408" s="8" t="n"/>
      <c r="F408" s="8" t="n"/>
      <c r="G408" s="9" t="n"/>
      <c r="H408" s="9">
        <f>IF(AND(E408&lt;&gt;"",F408&lt;&gt;""),IF(N(F408)&gt;=N(E408),F408-E408,"Check odometer"),IF(G408&lt;&gt;"",G408,""))</f>
        <v/>
      </c>
    </row>
    <row r="409" ht="15" customHeight="1">
      <c r="B409" s="7" t="n"/>
      <c r="E409" s="8" t="n"/>
      <c r="F409" s="8" t="n"/>
      <c r="G409" s="9" t="n"/>
      <c r="H409" s="9">
        <f>IF(AND(E409&lt;&gt;"",F409&lt;&gt;""),IF(N(F409)&gt;=N(E409),F409-E409,"Check odometer"),IF(G409&lt;&gt;"",G409,""))</f>
        <v/>
      </c>
    </row>
    <row r="410" ht="15" customHeight="1">
      <c r="B410" s="7" t="n"/>
      <c r="E410" s="8" t="n"/>
      <c r="F410" s="8" t="n"/>
      <c r="G410" s="9" t="n"/>
      <c r="H410" s="9">
        <f>IF(AND(E410&lt;&gt;"",F410&lt;&gt;""),IF(N(F410)&gt;=N(E410),F410-E410,"Check odometer"),IF(G410&lt;&gt;"",G410,""))</f>
        <v/>
      </c>
    </row>
    <row r="411" ht="15" customHeight="1">
      <c r="B411" s="7" t="n"/>
      <c r="E411" s="8" t="n"/>
      <c r="F411" s="8" t="n"/>
      <c r="G411" s="9" t="n"/>
      <c r="H411" s="9">
        <f>IF(AND(E411&lt;&gt;"",F411&lt;&gt;""),IF(N(F411)&gt;=N(E411),F411-E411,"Check odometer"),IF(G411&lt;&gt;"",G411,""))</f>
        <v/>
      </c>
    </row>
    <row r="412" ht="15" customHeight="1">
      <c r="B412" s="7" t="n"/>
      <c r="E412" s="8" t="n"/>
      <c r="F412" s="8" t="n"/>
      <c r="G412" s="9" t="n"/>
      <c r="H412" s="9">
        <f>IF(AND(E412&lt;&gt;"",F412&lt;&gt;""),IF(N(F412)&gt;=N(E412),F412-E412,"Check odometer"),IF(G412&lt;&gt;"",G412,""))</f>
        <v/>
      </c>
    </row>
    <row r="413" ht="15" customHeight="1">
      <c r="B413" s="7" t="n"/>
      <c r="E413" s="8" t="n"/>
      <c r="F413" s="8" t="n"/>
      <c r="G413" s="9" t="n"/>
      <c r="H413" s="9">
        <f>IF(AND(E413&lt;&gt;"",F413&lt;&gt;""),IF(N(F413)&gt;=N(E413),F413-E413,"Check odometer"),IF(G413&lt;&gt;"",G413,""))</f>
        <v/>
      </c>
    </row>
    <row r="414" ht="15" customHeight="1">
      <c r="B414" s="7" t="n"/>
      <c r="E414" s="8" t="n"/>
      <c r="F414" s="8" t="n"/>
      <c r="G414" s="9" t="n"/>
      <c r="H414" s="9">
        <f>IF(AND(E414&lt;&gt;"",F414&lt;&gt;""),IF(N(F414)&gt;=N(E414),F414-E414,"Check odometer"),IF(G414&lt;&gt;"",G414,""))</f>
        <v/>
      </c>
    </row>
    <row r="415" ht="15" customHeight="1">
      <c r="B415" s="7" t="n"/>
      <c r="E415" s="8" t="n"/>
      <c r="F415" s="8" t="n"/>
      <c r="G415" s="9" t="n"/>
      <c r="H415" s="9">
        <f>IF(AND(E415&lt;&gt;"",F415&lt;&gt;""),IF(N(F415)&gt;=N(E415),F415-E415,"Check odometer"),IF(G415&lt;&gt;"",G415,""))</f>
        <v/>
      </c>
    </row>
    <row r="416" ht="15" customHeight="1">
      <c r="B416" s="7" t="n"/>
      <c r="E416" s="8" t="n"/>
      <c r="F416" s="8" t="n"/>
      <c r="G416" s="9" t="n"/>
      <c r="H416" s="9">
        <f>IF(AND(E416&lt;&gt;"",F416&lt;&gt;""),IF(N(F416)&gt;=N(E416),F416-E416,"Check odometer"),IF(G416&lt;&gt;"",G416,""))</f>
        <v/>
      </c>
    </row>
    <row r="417" ht="15" customHeight="1">
      <c r="B417" s="7" t="n"/>
      <c r="E417" s="8" t="n"/>
      <c r="F417" s="8" t="n"/>
      <c r="G417" s="9" t="n"/>
      <c r="H417" s="9">
        <f>IF(AND(E417&lt;&gt;"",F417&lt;&gt;""),IF(N(F417)&gt;=N(E417),F417-E417,"Check odometer"),IF(G417&lt;&gt;"",G417,""))</f>
        <v/>
      </c>
    </row>
    <row r="418" ht="15" customHeight="1">
      <c r="B418" s="7" t="n"/>
      <c r="E418" s="8" t="n"/>
      <c r="F418" s="8" t="n"/>
      <c r="G418" s="9" t="n"/>
      <c r="H418" s="9">
        <f>IF(AND(E418&lt;&gt;"",F418&lt;&gt;""),IF(N(F418)&gt;=N(E418),F418-E418,"Check odometer"),IF(G418&lt;&gt;"",G418,""))</f>
        <v/>
      </c>
    </row>
    <row r="419" ht="15" customHeight="1">
      <c r="B419" s="7" t="n"/>
      <c r="E419" s="8" t="n"/>
      <c r="F419" s="8" t="n"/>
      <c r="G419" s="9" t="n"/>
      <c r="H419" s="9">
        <f>IF(AND(E419&lt;&gt;"",F419&lt;&gt;""),IF(N(F419)&gt;=N(E419),F419-E419,"Check odometer"),IF(G419&lt;&gt;"",G419,""))</f>
        <v/>
      </c>
    </row>
    <row r="420" ht="15" customHeight="1">
      <c r="B420" s="7" t="n"/>
      <c r="E420" s="8" t="n"/>
      <c r="F420" s="8" t="n"/>
      <c r="G420" s="9" t="n"/>
      <c r="H420" s="9">
        <f>IF(AND(E420&lt;&gt;"",F420&lt;&gt;""),IF(N(F420)&gt;=N(E420),F420-E420,"Check odometer"),IF(G420&lt;&gt;"",G420,""))</f>
        <v/>
      </c>
    </row>
    <row r="421" ht="15" customHeight="1">
      <c r="B421" s="7" t="n"/>
      <c r="E421" s="8" t="n"/>
      <c r="F421" s="8" t="n"/>
      <c r="G421" s="9" t="n"/>
      <c r="H421" s="9">
        <f>IF(AND(E421&lt;&gt;"",F421&lt;&gt;""),IF(N(F421)&gt;=N(E421),F421-E421,"Check odometer"),IF(G421&lt;&gt;"",G421,""))</f>
        <v/>
      </c>
    </row>
    <row r="422" ht="15" customHeight="1">
      <c r="B422" s="7" t="n"/>
      <c r="E422" s="8" t="n"/>
      <c r="F422" s="8" t="n"/>
      <c r="G422" s="9" t="n"/>
      <c r="H422" s="9">
        <f>IF(AND(E422&lt;&gt;"",F422&lt;&gt;""),IF(N(F422)&gt;=N(E422),F422-E422,"Check odometer"),IF(G422&lt;&gt;"",G422,""))</f>
        <v/>
      </c>
    </row>
    <row r="423" ht="15" customHeight="1">
      <c r="B423" s="7" t="n"/>
      <c r="E423" s="8" t="n"/>
      <c r="F423" s="8" t="n"/>
      <c r="G423" s="9" t="n"/>
      <c r="H423" s="9">
        <f>IF(AND(E423&lt;&gt;"",F423&lt;&gt;""),IF(N(F423)&gt;=N(E423),F423-E423,"Check odometer"),IF(G423&lt;&gt;"",G423,""))</f>
        <v/>
      </c>
    </row>
    <row r="424" ht="15" customHeight="1">
      <c r="B424" s="7" t="n"/>
      <c r="E424" s="8" t="n"/>
      <c r="F424" s="8" t="n"/>
      <c r="G424" s="9" t="n"/>
      <c r="H424" s="9">
        <f>IF(AND(E424&lt;&gt;"",F424&lt;&gt;""),IF(N(F424)&gt;=N(E424),F424-E424,"Check odometer"),IF(G424&lt;&gt;"",G424,""))</f>
        <v/>
      </c>
    </row>
    <row r="425" ht="15" customHeight="1">
      <c r="B425" s="7" t="n"/>
      <c r="E425" s="8" t="n"/>
      <c r="F425" s="8" t="n"/>
      <c r="G425" s="9" t="n"/>
      <c r="H425" s="9">
        <f>IF(AND(E425&lt;&gt;"",F425&lt;&gt;""),IF(N(F425)&gt;=N(E425),F425-E425,"Check odometer"),IF(G425&lt;&gt;"",G425,""))</f>
        <v/>
      </c>
    </row>
    <row r="426" ht="15" customHeight="1">
      <c r="B426" s="7" t="n"/>
      <c r="E426" s="8" t="n"/>
      <c r="F426" s="8" t="n"/>
      <c r="G426" s="9" t="n"/>
      <c r="H426" s="9">
        <f>IF(AND(E426&lt;&gt;"",F426&lt;&gt;""),IF(N(F426)&gt;=N(E426),F426-E426,"Check odometer"),IF(G426&lt;&gt;"",G426,""))</f>
        <v/>
      </c>
    </row>
    <row r="427" ht="15" customHeight="1">
      <c r="B427" s="7" t="n"/>
      <c r="E427" s="8" t="n"/>
      <c r="F427" s="8" t="n"/>
      <c r="G427" s="9" t="n"/>
      <c r="H427" s="9">
        <f>IF(AND(E427&lt;&gt;"",F427&lt;&gt;""),IF(N(F427)&gt;=N(E427),F427-E427,"Check odometer"),IF(G427&lt;&gt;"",G427,""))</f>
        <v/>
      </c>
    </row>
    <row r="428" ht="15" customHeight="1">
      <c r="B428" s="7" t="n"/>
      <c r="E428" s="8" t="n"/>
      <c r="F428" s="8" t="n"/>
      <c r="G428" s="9" t="n"/>
      <c r="H428" s="9">
        <f>IF(AND(E428&lt;&gt;"",F428&lt;&gt;""),IF(N(F428)&gt;=N(E428),F428-E428,"Check odometer"),IF(G428&lt;&gt;"",G428,""))</f>
        <v/>
      </c>
    </row>
    <row r="429" ht="15" customHeight="1">
      <c r="B429" s="7" t="n"/>
      <c r="E429" s="8" t="n"/>
      <c r="F429" s="8" t="n"/>
      <c r="G429" s="9" t="n"/>
      <c r="H429" s="9">
        <f>IF(AND(E429&lt;&gt;"",F429&lt;&gt;""),IF(N(F429)&gt;=N(E429),F429-E429,"Check odometer"),IF(G429&lt;&gt;"",G429,""))</f>
        <v/>
      </c>
    </row>
    <row r="430" ht="15" customHeight="1">
      <c r="B430" s="7" t="n"/>
      <c r="E430" s="8" t="n"/>
      <c r="F430" s="8" t="n"/>
      <c r="G430" s="9" t="n"/>
      <c r="H430" s="9">
        <f>IF(AND(E430&lt;&gt;"",F430&lt;&gt;""),IF(N(F430)&gt;=N(E430),F430-E430,"Check odometer"),IF(G430&lt;&gt;"",G430,""))</f>
        <v/>
      </c>
    </row>
    <row r="431" ht="15" customHeight="1">
      <c r="B431" s="7" t="n"/>
      <c r="E431" s="8" t="n"/>
      <c r="F431" s="8" t="n"/>
      <c r="G431" s="9" t="n"/>
      <c r="H431" s="9">
        <f>IF(AND(E431&lt;&gt;"",F431&lt;&gt;""),IF(N(F431)&gt;=N(E431),F431-E431,"Check odometer"),IF(G431&lt;&gt;"",G431,""))</f>
        <v/>
      </c>
    </row>
    <row r="432" ht="15" customHeight="1">
      <c r="B432" s="7" t="n"/>
      <c r="E432" s="8" t="n"/>
      <c r="F432" s="8" t="n"/>
      <c r="G432" s="9" t="n"/>
      <c r="H432" s="9">
        <f>IF(AND(E432&lt;&gt;"",F432&lt;&gt;""),IF(N(F432)&gt;=N(E432),F432-E432,"Check odometer"),IF(G432&lt;&gt;"",G432,""))</f>
        <v/>
      </c>
    </row>
    <row r="433" ht="15" customHeight="1">
      <c r="B433" s="7" t="n"/>
      <c r="E433" s="8" t="n"/>
      <c r="F433" s="8" t="n"/>
      <c r="G433" s="9" t="n"/>
      <c r="H433" s="9">
        <f>IF(AND(E433&lt;&gt;"",F433&lt;&gt;""),IF(N(F433)&gt;=N(E433),F433-E433,"Check odometer"),IF(G433&lt;&gt;"",G433,""))</f>
        <v/>
      </c>
    </row>
    <row r="434" ht="15" customHeight="1">
      <c r="B434" s="7" t="n"/>
      <c r="E434" s="8" t="n"/>
      <c r="F434" s="8" t="n"/>
      <c r="G434" s="9" t="n"/>
      <c r="H434" s="9">
        <f>IF(AND(E434&lt;&gt;"",F434&lt;&gt;""),IF(N(F434)&gt;=N(E434),F434-E434,"Check odometer"),IF(G434&lt;&gt;"",G434,""))</f>
        <v/>
      </c>
    </row>
    <row r="435" ht="15" customHeight="1">
      <c r="B435" s="7" t="n"/>
      <c r="E435" s="8" t="n"/>
      <c r="F435" s="8" t="n"/>
      <c r="G435" s="9" t="n"/>
      <c r="H435" s="9">
        <f>IF(AND(E435&lt;&gt;"",F435&lt;&gt;""),IF(N(F435)&gt;=N(E435),F435-E435,"Check odometer"),IF(G435&lt;&gt;"",G435,""))</f>
        <v/>
      </c>
    </row>
    <row r="436" ht="15" customHeight="1">
      <c r="B436" s="7" t="n"/>
      <c r="E436" s="8" t="n"/>
      <c r="F436" s="8" t="n"/>
      <c r="G436" s="9" t="n"/>
      <c r="H436" s="9">
        <f>IF(AND(E436&lt;&gt;"",F436&lt;&gt;""),IF(N(F436)&gt;=N(E436),F436-E436,"Check odometer"),IF(G436&lt;&gt;"",G436,""))</f>
        <v/>
      </c>
    </row>
    <row r="437" ht="15" customHeight="1">
      <c r="B437" s="7" t="n"/>
      <c r="E437" s="8" t="n"/>
      <c r="F437" s="8" t="n"/>
      <c r="G437" s="9" t="n"/>
      <c r="H437" s="9">
        <f>IF(AND(E437&lt;&gt;"",F437&lt;&gt;""),IF(N(F437)&gt;=N(E437),F437-E437,"Check odometer"),IF(G437&lt;&gt;"",G437,""))</f>
        <v/>
      </c>
    </row>
    <row r="438" ht="15" customHeight="1">
      <c r="B438" s="7" t="n"/>
      <c r="E438" s="8" t="n"/>
      <c r="F438" s="8" t="n"/>
      <c r="G438" s="9" t="n"/>
      <c r="H438" s="9">
        <f>IF(AND(E438&lt;&gt;"",F438&lt;&gt;""),IF(N(F438)&gt;=N(E438),F438-E438,"Check odometer"),IF(G438&lt;&gt;"",G438,""))</f>
        <v/>
      </c>
    </row>
    <row r="439" ht="15" customHeight="1">
      <c r="B439" s="7" t="n"/>
      <c r="E439" s="8" t="n"/>
      <c r="F439" s="8" t="n"/>
      <c r="G439" s="9" t="n"/>
      <c r="H439" s="9">
        <f>IF(AND(E439&lt;&gt;"",F439&lt;&gt;""),IF(N(F439)&gt;=N(E439),F439-E439,"Check odometer"),IF(G439&lt;&gt;"",G439,""))</f>
        <v/>
      </c>
    </row>
    <row r="440" ht="15" customHeight="1">
      <c r="B440" s="7" t="n"/>
      <c r="E440" s="8" t="n"/>
      <c r="F440" s="8" t="n"/>
      <c r="G440" s="9" t="n"/>
      <c r="H440" s="9">
        <f>IF(AND(E440&lt;&gt;"",F440&lt;&gt;""),IF(N(F440)&gt;=N(E440),F440-E440,"Check odometer"),IF(G440&lt;&gt;"",G440,""))</f>
        <v/>
      </c>
    </row>
    <row r="441" ht="15" customHeight="1">
      <c r="B441" s="7" t="n"/>
      <c r="E441" s="8" t="n"/>
      <c r="F441" s="8" t="n"/>
      <c r="G441" s="9" t="n"/>
      <c r="H441" s="9">
        <f>IF(AND(E441&lt;&gt;"",F441&lt;&gt;""),IF(N(F441)&gt;=N(E441),F441-E441,"Check odometer"),IF(G441&lt;&gt;"",G441,""))</f>
        <v/>
      </c>
    </row>
    <row r="442" ht="15" customHeight="1">
      <c r="B442" s="7" t="n"/>
      <c r="E442" s="8" t="n"/>
      <c r="F442" s="8" t="n"/>
      <c r="G442" s="9" t="n"/>
      <c r="H442" s="9">
        <f>IF(AND(E442&lt;&gt;"",F442&lt;&gt;""),IF(N(F442)&gt;=N(E442),F442-E442,"Check odometer"),IF(G442&lt;&gt;"",G442,""))</f>
        <v/>
      </c>
    </row>
    <row r="443" ht="15" customHeight="1">
      <c r="B443" s="7" t="n"/>
      <c r="E443" s="8" t="n"/>
      <c r="F443" s="8" t="n"/>
      <c r="G443" s="9" t="n"/>
      <c r="H443" s="9">
        <f>IF(AND(E443&lt;&gt;"",F443&lt;&gt;""),IF(N(F443)&gt;=N(E443),F443-E443,"Check odometer"),IF(G443&lt;&gt;"",G443,""))</f>
        <v/>
      </c>
    </row>
    <row r="444" ht="15" customHeight="1">
      <c r="B444" s="7" t="n"/>
      <c r="E444" s="8" t="n"/>
      <c r="F444" s="8" t="n"/>
      <c r="G444" s="9" t="n"/>
      <c r="H444" s="9">
        <f>IF(AND(E444&lt;&gt;"",F444&lt;&gt;""),IF(N(F444)&gt;=N(E444),F444-E444,"Check odometer"),IF(G444&lt;&gt;"",G444,""))</f>
        <v/>
      </c>
    </row>
    <row r="445" ht="15" customHeight="1">
      <c r="B445" s="7" t="n"/>
      <c r="E445" s="8" t="n"/>
      <c r="F445" s="8" t="n"/>
      <c r="G445" s="9" t="n"/>
      <c r="H445" s="9">
        <f>IF(AND(E445&lt;&gt;"",F445&lt;&gt;""),IF(N(F445)&gt;=N(E445),F445-E445,"Check odometer"),IF(G445&lt;&gt;"",G445,""))</f>
        <v/>
      </c>
    </row>
    <row r="446" ht="15" customHeight="1">
      <c r="B446" s="7" t="n"/>
      <c r="E446" s="8" t="n"/>
      <c r="F446" s="8" t="n"/>
      <c r="G446" s="9" t="n"/>
      <c r="H446" s="9">
        <f>IF(AND(E446&lt;&gt;"",F446&lt;&gt;""),IF(N(F446)&gt;=N(E446),F446-E446,"Check odometer"),IF(G446&lt;&gt;"",G446,""))</f>
        <v/>
      </c>
    </row>
    <row r="447" ht="15" customHeight="1">
      <c r="B447" s="7" t="n"/>
      <c r="E447" s="8" t="n"/>
      <c r="F447" s="8" t="n"/>
      <c r="G447" s="9" t="n"/>
      <c r="H447" s="9">
        <f>IF(AND(E447&lt;&gt;"",F447&lt;&gt;""),IF(N(F447)&gt;=N(E447),F447-E447,"Check odometer"),IF(G447&lt;&gt;"",G447,""))</f>
        <v/>
      </c>
    </row>
    <row r="448" ht="15" customHeight="1">
      <c r="B448" s="7" t="n"/>
      <c r="E448" s="8" t="n"/>
      <c r="F448" s="8" t="n"/>
      <c r="G448" s="9" t="n"/>
      <c r="H448" s="9">
        <f>IF(AND(E448&lt;&gt;"",F448&lt;&gt;""),IF(N(F448)&gt;=N(E448),F448-E448,"Check odometer"),IF(G448&lt;&gt;"",G448,""))</f>
        <v/>
      </c>
    </row>
    <row r="449" ht="15" customHeight="1">
      <c r="B449" s="7" t="n"/>
      <c r="E449" s="8" t="n"/>
      <c r="F449" s="8" t="n"/>
      <c r="G449" s="9" t="n"/>
      <c r="H449" s="9">
        <f>IF(AND(E449&lt;&gt;"",F449&lt;&gt;""),IF(N(F449)&gt;=N(E449),F449-E449,"Check odometer"),IF(G449&lt;&gt;"",G449,""))</f>
        <v/>
      </c>
    </row>
    <row r="450" ht="15" customHeight="1">
      <c r="B450" s="7" t="n"/>
      <c r="E450" s="8" t="n"/>
      <c r="F450" s="8" t="n"/>
      <c r="G450" s="9" t="n"/>
      <c r="H450" s="9">
        <f>IF(AND(E450&lt;&gt;"",F450&lt;&gt;""),IF(N(F450)&gt;=N(E450),F450-E450,"Check odometer"),IF(G450&lt;&gt;"",G450,""))</f>
        <v/>
      </c>
    </row>
    <row r="451" ht="15" customHeight="1">
      <c r="B451" s="7" t="n"/>
      <c r="E451" s="8" t="n"/>
      <c r="F451" s="8" t="n"/>
      <c r="G451" s="9" t="n"/>
      <c r="H451" s="9">
        <f>IF(AND(E451&lt;&gt;"",F451&lt;&gt;""),IF(N(F451)&gt;=N(E451),F451-E451,"Check odometer"),IF(G451&lt;&gt;"",G451,""))</f>
        <v/>
      </c>
    </row>
    <row r="452" ht="15" customHeight="1">
      <c r="B452" s="7" t="n"/>
      <c r="E452" s="8" t="n"/>
      <c r="F452" s="8" t="n"/>
      <c r="G452" s="9" t="n"/>
      <c r="H452" s="9">
        <f>IF(AND(E452&lt;&gt;"",F452&lt;&gt;""),IF(N(F452)&gt;=N(E452),F452-E452,"Check odometer"),IF(G452&lt;&gt;"",G452,""))</f>
        <v/>
      </c>
    </row>
    <row r="453" ht="15" customHeight="1">
      <c r="B453" s="7" t="n"/>
      <c r="E453" s="8" t="n"/>
      <c r="F453" s="8" t="n"/>
      <c r="G453" s="9" t="n"/>
      <c r="H453" s="9">
        <f>IF(AND(E453&lt;&gt;"",F453&lt;&gt;""),IF(N(F453)&gt;=N(E453),F453-E453,"Check odometer"),IF(G453&lt;&gt;"",G453,""))</f>
        <v/>
      </c>
    </row>
    <row r="454" ht="15" customHeight="1">
      <c r="B454" s="7" t="n"/>
      <c r="E454" s="8" t="n"/>
      <c r="F454" s="8" t="n"/>
      <c r="G454" s="9" t="n"/>
      <c r="H454" s="9">
        <f>IF(AND(E454&lt;&gt;"",F454&lt;&gt;""),IF(N(F454)&gt;=N(E454),F454-E454,"Check odometer"),IF(G454&lt;&gt;"",G454,""))</f>
        <v/>
      </c>
    </row>
    <row r="455" ht="15" customHeight="1">
      <c r="B455" s="7" t="n"/>
      <c r="E455" s="8" t="n"/>
      <c r="F455" s="8" t="n"/>
      <c r="G455" s="9" t="n"/>
      <c r="H455" s="9">
        <f>IF(AND(E455&lt;&gt;"",F455&lt;&gt;""),IF(N(F455)&gt;=N(E455),F455-E455,"Check odometer"),IF(G455&lt;&gt;"",G455,""))</f>
        <v/>
      </c>
    </row>
    <row r="456" ht="15" customHeight="1">
      <c r="B456" s="7" t="n"/>
      <c r="E456" s="8" t="n"/>
      <c r="F456" s="8" t="n"/>
      <c r="G456" s="9" t="n"/>
      <c r="H456" s="9">
        <f>IF(AND(E456&lt;&gt;"",F456&lt;&gt;""),IF(N(F456)&gt;=N(E456),F456-E456,"Check odometer"),IF(G456&lt;&gt;"",G456,""))</f>
        <v/>
      </c>
    </row>
    <row r="457" ht="15" customHeight="1">
      <c r="B457" s="7" t="n"/>
      <c r="E457" s="8" t="n"/>
      <c r="F457" s="8" t="n"/>
      <c r="G457" s="9" t="n"/>
      <c r="H457" s="9">
        <f>IF(AND(E457&lt;&gt;"",F457&lt;&gt;""),IF(N(F457)&gt;=N(E457),F457-E457,"Check odometer"),IF(G457&lt;&gt;"",G457,""))</f>
        <v/>
      </c>
    </row>
    <row r="458" ht="15" customHeight="1">
      <c r="B458" s="7" t="n"/>
      <c r="E458" s="8" t="n"/>
      <c r="F458" s="8" t="n"/>
      <c r="G458" s="9" t="n"/>
      <c r="H458" s="9">
        <f>IF(AND(E458&lt;&gt;"",F458&lt;&gt;""),IF(N(F458)&gt;=N(E458),F458-E458,"Check odometer"),IF(G458&lt;&gt;"",G458,""))</f>
        <v/>
      </c>
    </row>
    <row r="459" ht="15" customHeight="1">
      <c r="B459" s="7" t="n"/>
      <c r="E459" s="8" t="n"/>
      <c r="F459" s="8" t="n"/>
      <c r="G459" s="9" t="n"/>
      <c r="H459" s="9">
        <f>IF(AND(E459&lt;&gt;"",F459&lt;&gt;""),IF(N(F459)&gt;=N(E459),F459-E459,"Check odometer"),IF(G459&lt;&gt;"",G459,""))</f>
        <v/>
      </c>
    </row>
    <row r="460" ht="15" customHeight="1">
      <c r="B460" s="7" t="n"/>
      <c r="E460" s="8" t="n"/>
      <c r="F460" s="8" t="n"/>
      <c r="G460" s="9" t="n"/>
      <c r="H460" s="9">
        <f>IF(AND(E460&lt;&gt;"",F460&lt;&gt;""),IF(N(F460)&gt;=N(E460),F460-E460,"Check odometer"),IF(G460&lt;&gt;"",G460,""))</f>
        <v/>
      </c>
    </row>
    <row r="461" ht="15" customHeight="1">
      <c r="B461" s="7" t="n"/>
      <c r="E461" s="8" t="n"/>
      <c r="F461" s="8" t="n"/>
      <c r="G461" s="9" t="n"/>
      <c r="H461" s="9">
        <f>IF(AND(E461&lt;&gt;"",F461&lt;&gt;""),IF(N(F461)&gt;=N(E461),F461-E461,"Check odometer"),IF(G461&lt;&gt;"",G461,""))</f>
        <v/>
      </c>
    </row>
    <row r="462" ht="15" customHeight="1">
      <c r="B462" s="7" t="n"/>
      <c r="E462" s="8" t="n"/>
      <c r="F462" s="8" t="n"/>
      <c r="G462" s="9" t="n"/>
      <c r="H462" s="9">
        <f>IF(AND(E462&lt;&gt;"",F462&lt;&gt;""),IF(N(F462)&gt;=N(E462),F462-E462,"Check odometer"),IF(G462&lt;&gt;"",G462,""))</f>
        <v/>
      </c>
    </row>
    <row r="463" ht="15" customHeight="1">
      <c r="B463" s="7" t="n"/>
      <c r="E463" s="8" t="n"/>
      <c r="F463" s="8" t="n"/>
      <c r="G463" s="9" t="n"/>
      <c r="H463" s="9">
        <f>IF(AND(E463&lt;&gt;"",F463&lt;&gt;""),IF(N(F463)&gt;=N(E463),F463-E463,"Check odometer"),IF(G463&lt;&gt;"",G463,""))</f>
        <v/>
      </c>
    </row>
    <row r="464" ht="15" customHeight="1">
      <c r="B464" s="7" t="n"/>
      <c r="E464" s="8" t="n"/>
      <c r="F464" s="8" t="n"/>
      <c r="G464" s="9" t="n"/>
      <c r="H464" s="9">
        <f>IF(AND(E464&lt;&gt;"",F464&lt;&gt;""),IF(N(F464)&gt;=N(E464),F464-E464,"Check odometer"),IF(G464&lt;&gt;"",G464,""))</f>
        <v/>
      </c>
    </row>
    <row r="465" ht="15" customHeight="1">
      <c r="B465" s="7" t="n"/>
      <c r="E465" s="8" t="n"/>
      <c r="F465" s="8" t="n"/>
      <c r="G465" s="9" t="n"/>
      <c r="H465" s="9">
        <f>IF(AND(E465&lt;&gt;"",F465&lt;&gt;""),IF(N(F465)&gt;=N(E465),F465-E465,"Check odometer"),IF(G465&lt;&gt;"",G465,""))</f>
        <v/>
      </c>
    </row>
    <row r="466" ht="15" customHeight="1">
      <c r="B466" s="7" t="n"/>
      <c r="E466" s="8" t="n"/>
      <c r="F466" s="8" t="n"/>
      <c r="G466" s="9" t="n"/>
      <c r="H466" s="9">
        <f>IF(AND(E466&lt;&gt;"",F466&lt;&gt;""),IF(N(F466)&gt;=N(E466),F466-E466,"Check odometer"),IF(G466&lt;&gt;"",G466,""))</f>
        <v/>
      </c>
    </row>
    <row r="467" ht="15" customHeight="1">
      <c r="B467" s="7" t="n"/>
      <c r="E467" s="8" t="n"/>
      <c r="F467" s="8" t="n"/>
      <c r="G467" s="9" t="n"/>
      <c r="H467" s="9">
        <f>IF(AND(E467&lt;&gt;"",F467&lt;&gt;""),IF(N(F467)&gt;=N(E467),F467-E467,"Check odometer"),IF(G467&lt;&gt;"",G467,""))</f>
        <v/>
      </c>
    </row>
    <row r="468" ht="15" customHeight="1">
      <c r="B468" s="7" t="n"/>
      <c r="E468" s="8" t="n"/>
      <c r="F468" s="8" t="n"/>
      <c r="G468" s="9" t="n"/>
      <c r="H468" s="9">
        <f>IF(AND(E468&lt;&gt;"",F468&lt;&gt;""),IF(N(F468)&gt;=N(E468),F468-E468,"Check odometer"),IF(G468&lt;&gt;"",G468,""))</f>
        <v/>
      </c>
    </row>
    <row r="469" ht="15" customHeight="1">
      <c r="B469" s="7" t="n"/>
      <c r="E469" s="8" t="n"/>
      <c r="F469" s="8" t="n"/>
      <c r="G469" s="9" t="n"/>
      <c r="H469" s="9">
        <f>IF(AND(E469&lt;&gt;"",F469&lt;&gt;""),IF(N(F469)&gt;=N(E469),F469-E469,"Check odometer"),IF(G469&lt;&gt;"",G469,""))</f>
        <v/>
      </c>
    </row>
    <row r="470" ht="15" customHeight="1">
      <c r="B470" s="7" t="n"/>
      <c r="E470" s="8" t="n"/>
      <c r="F470" s="8" t="n"/>
      <c r="G470" s="9" t="n"/>
      <c r="H470" s="9">
        <f>IF(AND(E470&lt;&gt;"",F470&lt;&gt;""),IF(N(F470)&gt;=N(E470),F470-E470,"Check odometer"),IF(G470&lt;&gt;"",G470,""))</f>
        <v/>
      </c>
    </row>
    <row r="471" ht="15" customHeight="1">
      <c r="B471" s="7" t="n"/>
      <c r="E471" s="8" t="n"/>
      <c r="F471" s="8" t="n"/>
      <c r="G471" s="9" t="n"/>
      <c r="H471" s="9">
        <f>IF(AND(E471&lt;&gt;"",F471&lt;&gt;""),IF(N(F471)&gt;=N(E471),F471-E471,"Check odometer"),IF(G471&lt;&gt;"",G471,""))</f>
        <v/>
      </c>
    </row>
    <row r="472" ht="15" customHeight="1">
      <c r="B472" s="7" t="n"/>
      <c r="E472" s="8" t="n"/>
      <c r="F472" s="8" t="n"/>
      <c r="G472" s="9" t="n"/>
      <c r="H472" s="9">
        <f>IF(AND(E472&lt;&gt;"",F472&lt;&gt;""),IF(N(F472)&gt;=N(E472),F472-E472,"Check odometer"),IF(G472&lt;&gt;"",G472,""))</f>
        <v/>
      </c>
    </row>
    <row r="473" ht="15" customHeight="1">
      <c r="B473" s="7" t="n"/>
      <c r="E473" s="8" t="n"/>
      <c r="F473" s="8" t="n"/>
      <c r="G473" s="9" t="n"/>
      <c r="H473" s="9">
        <f>IF(AND(E473&lt;&gt;"",F473&lt;&gt;""),IF(N(F473)&gt;=N(E473),F473-E473,"Check odometer"),IF(G473&lt;&gt;"",G473,""))</f>
        <v/>
      </c>
    </row>
    <row r="474" ht="15" customHeight="1">
      <c r="B474" s="7" t="n"/>
      <c r="E474" s="8" t="n"/>
      <c r="F474" s="8" t="n"/>
      <c r="G474" s="9" t="n"/>
      <c r="H474" s="9">
        <f>IF(AND(E474&lt;&gt;"",F474&lt;&gt;""),IF(N(F474)&gt;=N(E474),F474-E474,"Check odometer"),IF(G474&lt;&gt;"",G474,""))</f>
        <v/>
      </c>
    </row>
    <row r="475" ht="15" customHeight="1">
      <c r="B475" s="7" t="n"/>
      <c r="E475" s="8" t="n"/>
      <c r="F475" s="8" t="n"/>
      <c r="G475" s="9" t="n"/>
      <c r="H475" s="9">
        <f>IF(AND(E475&lt;&gt;"",F475&lt;&gt;""),IF(N(F475)&gt;=N(E475),F475-E475,"Check odometer"),IF(G475&lt;&gt;"",G475,""))</f>
        <v/>
      </c>
    </row>
    <row r="476" ht="15" customHeight="1">
      <c r="B476" s="7" t="n"/>
      <c r="E476" s="8" t="n"/>
      <c r="F476" s="8" t="n"/>
      <c r="G476" s="9" t="n"/>
      <c r="H476" s="9">
        <f>IF(AND(E476&lt;&gt;"",F476&lt;&gt;""),IF(N(F476)&gt;=N(E476),F476-E476,"Check odometer"),IF(G476&lt;&gt;"",G476,""))</f>
        <v/>
      </c>
    </row>
    <row r="477" ht="15" customHeight="1">
      <c r="B477" s="7" t="n"/>
      <c r="E477" s="8" t="n"/>
      <c r="F477" s="8" t="n"/>
      <c r="G477" s="9" t="n"/>
      <c r="H477" s="9">
        <f>IF(AND(E477&lt;&gt;"",F477&lt;&gt;""),IF(N(F477)&gt;=N(E477),F477-E477,"Check odometer"),IF(G477&lt;&gt;"",G477,""))</f>
        <v/>
      </c>
    </row>
    <row r="478" ht="15" customHeight="1">
      <c r="B478" s="7" t="n"/>
      <c r="E478" s="8" t="n"/>
      <c r="F478" s="8" t="n"/>
      <c r="G478" s="9" t="n"/>
      <c r="H478" s="9">
        <f>IF(AND(E478&lt;&gt;"",F478&lt;&gt;""),IF(N(F478)&gt;=N(E478),F478-E478,"Check odometer"),IF(G478&lt;&gt;"",G478,""))</f>
        <v/>
      </c>
    </row>
    <row r="479" ht="15" customHeight="1">
      <c r="B479" s="7" t="n"/>
      <c r="E479" s="8" t="n"/>
      <c r="F479" s="8" t="n"/>
      <c r="G479" s="9" t="n"/>
      <c r="H479" s="9">
        <f>IF(AND(E479&lt;&gt;"",F479&lt;&gt;""),IF(N(F479)&gt;=N(E479),F479-E479,"Check odometer"),IF(G479&lt;&gt;"",G479,""))</f>
        <v/>
      </c>
    </row>
    <row r="480" ht="15" customHeight="1">
      <c r="B480" s="7" t="n"/>
      <c r="E480" s="8" t="n"/>
      <c r="F480" s="8" t="n"/>
      <c r="G480" s="9" t="n"/>
      <c r="H480" s="9">
        <f>IF(AND(E480&lt;&gt;"",F480&lt;&gt;""),IF(N(F480)&gt;=N(E480),F480-E480,"Check odometer"),IF(G480&lt;&gt;"",G480,""))</f>
        <v/>
      </c>
    </row>
    <row r="481" ht="15" customHeight="1">
      <c r="B481" s="7" t="n"/>
      <c r="E481" s="8" t="n"/>
      <c r="F481" s="8" t="n"/>
      <c r="G481" s="9" t="n"/>
      <c r="H481" s="9">
        <f>IF(AND(E481&lt;&gt;"",F481&lt;&gt;""),IF(N(F481)&gt;=N(E481),F481-E481,"Check odometer"),IF(G481&lt;&gt;"",G481,""))</f>
        <v/>
      </c>
    </row>
    <row r="482" ht="15" customHeight="1">
      <c r="B482" s="7" t="n"/>
      <c r="E482" s="8" t="n"/>
      <c r="F482" s="8" t="n"/>
      <c r="G482" s="9" t="n"/>
      <c r="H482" s="9">
        <f>IF(AND(E482&lt;&gt;"",F482&lt;&gt;""),IF(N(F482)&gt;=N(E482),F482-E482,"Check odometer"),IF(G482&lt;&gt;"",G482,""))</f>
        <v/>
      </c>
    </row>
    <row r="483" ht="15" customHeight="1">
      <c r="B483" s="7" t="n"/>
      <c r="E483" s="8" t="n"/>
      <c r="F483" s="8" t="n"/>
      <c r="G483" s="9" t="n"/>
      <c r="H483" s="9">
        <f>IF(AND(E483&lt;&gt;"",F483&lt;&gt;""),IF(N(F483)&gt;=N(E483),F483-E483,"Check odometer"),IF(G483&lt;&gt;"",G483,""))</f>
        <v/>
      </c>
    </row>
    <row r="484" ht="15" customHeight="1">
      <c r="B484" s="7" t="n"/>
      <c r="E484" s="8" t="n"/>
      <c r="F484" s="8" t="n"/>
      <c r="G484" s="9" t="n"/>
      <c r="H484" s="9">
        <f>IF(AND(E484&lt;&gt;"",F484&lt;&gt;""),IF(N(F484)&gt;=N(E484),F484-E484,"Check odometer"),IF(G484&lt;&gt;"",G484,""))</f>
        <v/>
      </c>
    </row>
    <row r="485" ht="15" customHeight="1">
      <c r="B485" s="7" t="n"/>
      <c r="E485" s="8" t="n"/>
      <c r="F485" s="8" t="n"/>
      <c r="G485" s="9" t="n"/>
      <c r="H485" s="9">
        <f>IF(AND(E485&lt;&gt;"",F485&lt;&gt;""),IF(N(F485)&gt;=N(E485),F485-E485,"Check odometer"),IF(G485&lt;&gt;"",G485,""))</f>
        <v/>
      </c>
    </row>
    <row r="486" ht="15" customHeight="1">
      <c r="B486" s="7" t="n"/>
      <c r="E486" s="8" t="n"/>
      <c r="F486" s="8" t="n"/>
      <c r="G486" s="9" t="n"/>
      <c r="H486" s="9">
        <f>IF(AND(E486&lt;&gt;"",F486&lt;&gt;""),IF(N(F486)&gt;=N(E486),F486-E486,"Check odometer"),IF(G486&lt;&gt;"",G486,""))</f>
        <v/>
      </c>
    </row>
    <row r="487" ht="15" customHeight="1">
      <c r="B487" s="7" t="n"/>
      <c r="E487" s="8" t="n"/>
      <c r="F487" s="8" t="n"/>
      <c r="G487" s="9" t="n"/>
      <c r="H487" s="9">
        <f>IF(AND(E487&lt;&gt;"",F487&lt;&gt;""),IF(N(F487)&gt;=N(E487),F487-E487,"Check odometer"),IF(G487&lt;&gt;"",G487,""))</f>
        <v/>
      </c>
    </row>
    <row r="488" ht="15" customHeight="1">
      <c r="B488" s="7" t="n"/>
      <c r="E488" s="8" t="n"/>
      <c r="F488" s="8" t="n"/>
      <c r="G488" s="9" t="n"/>
      <c r="H488" s="9">
        <f>IF(AND(E488&lt;&gt;"",F488&lt;&gt;""),IF(N(F488)&gt;=N(E488),F488-E488,"Check odometer"),IF(G488&lt;&gt;"",G488,""))</f>
        <v/>
      </c>
    </row>
    <row r="489" ht="15" customHeight="1">
      <c r="B489" s="7" t="n"/>
      <c r="E489" s="8" t="n"/>
      <c r="F489" s="8" t="n"/>
      <c r="G489" s="9" t="n"/>
      <c r="H489" s="9">
        <f>IF(AND(E489&lt;&gt;"",F489&lt;&gt;""),IF(N(F489)&gt;=N(E489),F489-E489,"Check odometer"),IF(G489&lt;&gt;"",G489,""))</f>
        <v/>
      </c>
    </row>
    <row r="490" ht="15" customHeight="1">
      <c r="B490" s="7" t="n"/>
      <c r="E490" s="8" t="n"/>
      <c r="F490" s="8" t="n"/>
      <c r="G490" s="9" t="n"/>
      <c r="H490" s="9">
        <f>IF(AND(E490&lt;&gt;"",F490&lt;&gt;""),IF(N(F490)&gt;=N(E490),F490-E490,"Check odometer"),IF(G490&lt;&gt;"",G490,""))</f>
        <v/>
      </c>
    </row>
    <row r="491" ht="15" customHeight="1">
      <c r="B491" s="7" t="n"/>
      <c r="E491" s="8" t="n"/>
      <c r="F491" s="8" t="n"/>
      <c r="G491" s="9" t="n"/>
      <c r="H491" s="9">
        <f>IF(AND(E491&lt;&gt;"",F491&lt;&gt;""),IF(N(F491)&gt;=N(E491),F491-E491,"Check odometer"),IF(G491&lt;&gt;"",G491,""))</f>
        <v/>
      </c>
    </row>
    <row r="492" ht="15" customHeight="1">
      <c r="B492" s="7" t="n"/>
      <c r="E492" s="8" t="n"/>
      <c r="F492" s="8" t="n"/>
      <c r="G492" s="9" t="n"/>
      <c r="H492" s="9">
        <f>IF(AND(E492&lt;&gt;"",F492&lt;&gt;""),IF(N(F492)&gt;=N(E492),F492-E492,"Check odometer"),IF(G492&lt;&gt;"",G492,""))</f>
        <v/>
      </c>
    </row>
    <row r="493" ht="15" customHeight="1">
      <c r="B493" s="7" t="n"/>
      <c r="E493" s="8" t="n"/>
      <c r="F493" s="8" t="n"/>
      <c r="G493" s="9" t="n"/>
      <c r="H493" s="9">
        <f>IF(AND(E493&lt;&gt;"",F493&lt;&gt;""),IF(N(F493)&gt;=N(E493),F493-E493,"Check odometer"),IF(G493&lt;&gt;"",G493,""))</f>
        <v/>
      </c>
    </row>
    <row r="494" ht="15" customHeight="1">
      <c r="B494" s="7" t="n"/>
      <c r="E494" s="8" t="n"/>
      <c r="F494" s="8" t="n"/>
      <c r="G494" s="9" t="n"/>
      <c r="H494" s="9">
        <f>IF(AND(E494&lt;&gt;"",F494&lt;&gt;""),IF(N(F494)&gt;=N(E494),F494-E494,"Check odometer"),IF(G494&lt;&gt;"",G494,""))</f>
        <v/>
      </c>
    </row>
    <row r="495" ht="15" customHeight="1">
      <c r="B495" s="7" t="n"/>
      <c r="E495" s="8" t="n"/>
      <c r="F495" s="8" t="n"/>
      <c r="G495" s="9" t="n"/>
      <c r="H495" s="9">
        <f>IF(AND(E495&lt;&gt;"",F495&lt;&gt;""),IF(N(F495)&gt;=N(E495),F495-E495,"Check odometer"),IF(G495&lt;&gt;"",G495,""))</f>
        <v/>
      </c>
    </row>
    <row r="496" ht="15" customHeight="1">
      <c r="B496" s="7" t="n"/>
      <c r="E496" s="8" t="n"/>
      <c r="F496" s="8" t="n"/>
      <c r="G496" s="9" t="n"/>
      <c r="H496" s="9">
        <f>IF(AND(E496&lt;&gt;"",F496&lt;&gt;""),IF(N(F496)&gt;=N(E496),F496-E496,"Check odometer"),IF(G496&lt;&gt;"",G496,""))</f>
        <v/>
      </c>
    </row>
    <row r="497" ht="15" customHeight="1">
      <c r="B497" s="7" t="n"/>
      <c r="E497" s="8" t="n"/>
      <c r="F497" s="8" t="n"/>
      <c r="G497" s="9" t="n"/>
      <c r="H497" s="9">
        <f>IF(AND(E497&lt;&gt;"",F497&lt;&gt;""),IF(N(F497)&gt;=N(E497),F497-E497,"Check odometer"),IF(G497&lt;&gt;"",G497,""))</f>
        <v/>
      </c>
    </row>
    <row r="498" ht="15" customHeight="1">
      <c r="B498" s="7" t="n"/>
      <c r="E498" s="8" t="n"/>
      <c r="F498" s="8" t="n"/>
      <c r="G498" s="9" t="n"/>
      <c r="H498" s="9">
        <f>IF(AND(E498&lt;&gt;"",F498&lt;&gt;""),IF(N(F498)&gt;=N(E498),F498-E498,"Check odometer"),IF(G498&lt;&gt;"",G498,""))</f>
        <v/>
      </c>
    </row>
    <row r="499" ht="15" customHeight="1">
      <c r="B499" s="7" t="n"/>
      <c r="E499" s="8" t="n"/>
      <c r="F499" s="8" t="n"/>
      <c r="G499" s="9" t="n"/>
      <c r="H499" s="9">
        <f>IF(AND(E499&lt;&gt;"",F499&lt;&gt;""),IF(N(F499)&gt;=N(E499),F499-E499,"Check odometer"),IF(G499&lt;&gt;"",G499,""))</f>
        <v/>
      </c>
    </row>
    <row r="500" ht="15" customHeight="1">
      <c r="B500" s="7" t="n"/>
      <c r="E500" s="8" t="n"/>
      <c r="F500" s="8" t="n"/>
      <c r="G500" s="9" t="n"/>
      <c r="H500" s="9">
        <f>IF(AND(E500&lt;&gt;"",F500&lt;&gt;""),IF(N(F500)&gt;=N(E500),F500-E500,"Check odometer"),IF(G500&lt;&gt;"",G500,""))</f>
        <v/>
      </c>
    </row>
    <row r="501" ht="15" customHeight="1">
      <c r="B501" s="7" t="n"/>
      <c r="E501" s="8" t="n"/>
      <c r="F501" s="8" t="n"/>
      <c r="G501" s="9" t="n"/>
      <c r="H501" s="9">
        <f>IF(AND(E501&lt;&gt;"",F501&lt;&gt;""),IF(N(F501)&gt;=N(E501),F501-E501,"Check odometer"),IF(G501&lt;&gt;"",G501,""))</f>
        <v/>
      </c>
    </row>
    <row r="502" ht="15" customHeight="1">
      <c r="B502" s="7" t="n"/>
      <c r="E502" s="8" t="n"/>
      <c r="F502" s="8" t="n"/>
      <c r="G502" s="9" t="n"/>
      <c r="H502" s="9">
        <f>IF(AND(E502&lt;&gt;"",F502&lt;&gt;""),IF(N(F502)&gt;=N(E502),F502-E502,"Check odometer"),IF(G502&lt;&gt;"",G502,""))</f>
        <v/>
      </c>
    </row>
    <row r="503" ht="15" customHeight="1">
      <c r="B503" s="7" t="n"/>
      <c r="E503" s="8" t="n"/>
      <c r="F503" s="8" t="n"/>
      <c r="G503" s="9" t="n"/>
      <c r="H503" s="9">
        <f>IF(AND(E503&lt;&gt;"",F503&lt;&gt;""),IF(N(F503)&gt;=N(E503),F503-E503,"Check odometer"),IF(G503&lt;&gt;"",G503,""))</f>
        <v/>
      </c>
    </row>
    <row r="504" ht="15" customHeight="1">
      <c r="B504" s="7" t="n"/>
      <c r="E504" s="8" t="n"/>
      <c r="F504" s="8" t="n"/>
      <c r="G504" s="9" t="n"/>
      <c r="H504" s="9">
        <f>IF(AND(E504&lt;&gt;"",F504&lt;&gt;""),IF(N(F504)&gt;=N(E504),F504-E504,"Check odometer"),IF(G504&lt;&gt;"",G504,""))</f>
        <v/>
      </c>
    </row>
    <row r="506">
      <c r="A506" s="10" t="inlineStr">
        <is>
          <t>Free from Paperpine. The full 8-tracker kit is at https://paperpine.netlify.app</t>
        </is>
      </c>
    </row>
  </sheetData>
  <autoFilter ref="A4:H504"/>
  <conditionalFormatting sqref="A5:H504">
    <cfRule type="expression" priority="1" dxfId="0">
      <formula>$A5="EXAMPLE"</formula>
    </cfRule>
    <cfRule type="expression" priority="2" dxfId="1">
      <formula>MOD(ROW(),2)=0</formula>
    </cfRule>
  </conditionalFormatting>
  <dataValidations count="2">
    <dataValidation sqref="B5:B504" showDropDown="0" showInputMessage="0" showErrorMessage="0" allowBlank="1" errorTitle="Date" error="Enter a date, e.g. 2026-03-31." type="date" operator="greaterThan">
      <formula1>36526</formula1>
    </dataValidation>
    <dataValidation sqref="E5:G504" showDropDown="0" showInputMessage="0" showErrorMessage="0" allowBlank="1" errorTitle="Km" error="Enter a number of km or an odometer reading." type="decimal" operator="greaterThanOrEqual">
      <formula1>0</formula1>
    </dataValidation>
  </dataValidations>
  <pageMargins left="0.4" right="0.4" top="0.5" bottom="0.5" header="0.5" footer="0.5"/>
  <pageSetup orientation="landscape" paperSize="1" fitToHeight="0" fitToWidth="1"/>
  <headerFooter>
    <oddHeader/>
    <oddFooter>&amp;L&amp;7 For organizing records only. Not tax, legal or accounting advice. Check with CRA or a qualified accountant.&amp;C&amp;7 Free from Paperpine. The full 8-tracker kit is at https://paperpine.netlify.app&amp;R&amp;7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F6F78"/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16" customWidth="1" min="2" max="2"/>
    <col width="4" customWidth="1" min="3" max="3"/>
    <col width="60" customWidth="1" min="4" max="4"/>
    <col width="4" customWidth="1" min="5" max="5"/>
  </cols>
  <sheetData>
    <row r="1" ht="26" customHeight="1">
      <c r="A1" s="1" t="inlineStr">
        <is>
          <t>Business-use % summary</t>
        </is>
      </c>
    </row>
    <row r="2">
      <c r="A2" s="2" t="inlineStr">
        <is>
          <t>For organizing records only. Not tax, legal or accounting advice. Check with CRA or a qualified accountant.</t>
        </is>
      </c>
    </row>
    <row r="3">
      <c r="A3" s="3" t="inlineStr">
        <is>
          <t>Teal cells are yours. CRA: business-use % = business km / total km driven in the period. Use it on your actual vehicle costs.</t>
        </is>
      </c>
    </row>
    <row r="5">
      <c r="A5" s="11" t="inlineStr">
        <is>
          <t>Your period (your fiscal period, usually the calendar year)</t>
        </is>
      </c>
    </row>
    <row r="6">
      <c r="A6" s="12" t="inlineStr">
        <is>
          <t>Period start</t>
        </is>
      </c>
      <c r="B6" s="13" t="n">
        <v>46023</v>
      </c>
    </row>
    <row r="7">
      <c r="A7" s="12" t="inlineStr">
        <is>
          <t>Period end</t>
        </is>
      </c>
      <c r="B7" s="13" t="n">
        <v>46387</v>
      </c>
    </row>
    <row r="8">
      <c r="A8" s="12" t="inlineStr">
        <is>
          <t>Odometer at the start of the period</t>
        </is>
      </c>
      <c r="B8" s="14" t="n">
        <v>25000</v>
      </c>
    </row>
    <row r="9">
      <c r="A9" s="12" t="inlineStr">
        <is>
          <t>Odometer at the end of the period</t>
        </is>
      </c>
      <c r="B9" s="14" t="n">
        <v>25600</v>
      </c>
    </row>
    <row r="11">
      <c r="A11" s="11" t="inlineStr">
        <is>
          <t>Results</t>
        </is>
      </c>
    </row>
    <row r="12">
      <c r="A12" s="12" t="inlineStr">
        <is>
          <t>Total km driven in the period</t>
        </is>
      </c>
      <c r="B12" s="15">
        <f>IF(OR(B8="",B9=""),"",IF(N(B9)&gt;=N(B8),B9-B8,""))</f>
        <v/>
      </c>
      <c r="D12" s="16">
        <f>IF(OR(B8="",B9=""),"Enter both odometer readings.",IF(N(B9)&lt;N(B8),"The end reading must be higher than the start.",""))</f>
        <v/>
      </c>
    </row>
    <row r="13">
      <c r="A13" s="12" t="inlineStr">
        <is>
          <t>Business km (trips in the log dated within the period)</t>
        </is>
      </c>
      <c r="B13" s="17">
        <f>IF(OR(B6="",B7=""),SUM('Mileage Log'!$H$5:$H$504),SUMIFS('Mileage Log'!$H$5:$H$504,'Mileage Log'!$B$5:$B$504,"&gt;="&amp;B6,'Mileage Log'!$B$5:$B$504,"&lt;="&amp;B7))</f>
        <v/>
      </c>
      <c r="D13" s="16">
        <f>IF(OR(B6="",B7=""),"No period dates: counting every trip in the log.","")</f>
        <v/>
      </c>
    </row>
    <row r="14">
      <c r="A14" s="12" t="inlineStr">
        <is>
          <t>Business trips logged in the period</t>
        </is>
      </c>
      <c r="B14" s="18">
        <f>IF(OR(B6="",B7=""),COUNT('Mileage Log'!$B$5:$B$504),COUNTIFS('Mileage Log'!$B$5:$B$504,"&gt;="&amp;B6,'Mileage Log'!$B$5:$B$504,"&lt;="&amp;B7))</f>
        <v/>
      </c>
    </row>
    <row r="15">
      <c r="A15" s="12" t="inlineStr">
        <is>
          <t>Personal km (total minus business)</t>
        </is>
      </c>
      <c r="B15" s="15">
        <f>IF(B12="","",MAX(0,B12-B13))</f>
        <v/>
      </c>
    </row>
    <row r="16">
      <c r="A16" s="19" t="inlineStr">
        <is>
          <t>Business-use %</t>
        </is>
      </c>
      <c r="B16" s="20">
        <f>IF(OR(B12="",N(B12)&lt;=0),"",MIN(1,B13/B12))</f>
        <v/>
      </c>
      <c r="D16" s="16">
        <f>IF(B12="","",IF(B13&gt;B12,"Business km are more than total km: check the log and odometer readings.",""))</f>
        <v/>
      </c>
    </row>
    <row r="17">
      <c r="A17" s="12" t="inlineStr">
        <is>
          <t>Rows to check (odometer end lower than start)</t>
        </is>
      </c>
      <c r="B17" s="18">
        <f>COUNTIF('Mileage Log'!$H$5:$H$504,"Check odometer")</f>
        <v/>
      </c>
    </row>
    <row r="19">
      <c r="A19" s="11" t="inlineStr">
        <is>
          <t>How to use</t>
        </is>
      </c>
    </row>
    <row r="20" ht="28" customHeight="1">
      <c r="A20" s="21" t="inlineStr">
        <is>
          <t>1. Log every business trip on the Mileage Log tab: date, destination, business purpose, and odometer start/end (or type the km).</t>
        </is>
      </c>
    </row>
    <row r="21" ht="15" customHeight="1">
      <c r="A21" s="21" t="inlineStr">
        <is>
          <t>2. Here, enter your period dates and the odometer readings at the start and end of the period.</t>
        </is>
      </c>
    </row>
    <row r="22" ht="28" customHeight="1">
      <c r="A22" s="21" t="inlineStr">
        <is>
          <t>3. Business-use % x your actual vehicle costs (fuel, insurance, licence, repairs, interest, lease) = the business part. Example rows are tagged EXAMPLE: delete them.</t>
        </is>
      </c>
    </row>
    <row r="23" ht="15" customHeight="1">
      <c r="A23" s="21" t="inlineStr">
        <is>
          <t>4. CRA example: 27,000 business km out of 30,000 total km = 90%; 90% x $7,000 of costs = $6,300.</t>
        </is>
      </c>
    </row>
    <row r="25">
      <c r="A25" s="11" t="inlineStr">
        <is>
          <t>What CRA asks a logbook to show (checked 2026-10-21)</t>
        </is>
      </c>
    </row>
    <row r="26" ht="15" customHeight="1">
      <c r="A26" s="21" t="inlineStr">
        <is>
          <t>- For each business trip: the date, destination, purpose and number of kilometres.</t>
        </is>
      </c>
    </row>
    <row r="27" ht="28" customHeight="1">
      <c r="A27" s="21" t="inlineStr">
        <is>
          <t>- The odometer reading at the start and end of the fiscal period. If you change vehicles, record the dates and odometer readings for each.</t>
        </is>
      </c>
    </row>
    <row r="28" ht="15" customHeight="1">
      <c r="A28" s="21" t="inlineStr">
        <is>
          <t>- Keep a separate record for each vehicle you use for business.</t>
        </is>
      </c>
    </row>
    <row r="29">
      <c r="A29" s="22" t="inlineStr">
        <is>
          <t>Source: CRA, Motor vehicle records</t>
        </is>
      </c>
    </row>
    <row r="30">
      <c r="A30" s="23" t="inlineStr">
        <is>
          <t>https://www.canada.ca/en/revenue-agency/services/tax/businesses/topics/sole-proprietorships-partnerships/business-expenses/motor-vehicle-expenses/motor-vehicle-records.html</t>
        </is>
      </c>
    </row>
    <row r="32" ht="28" customHeight="1">
      <c r="A32" s="24" t="inlineStr">
        <is>
          <t>Important: For organizing records only. Not tax, legal or accounting advice. Check with CRA or a qualified accountant.</t>
        </is>
      </c>
    </row>
    <row r="34">
      <c r="A34" s="10" t="inlineStr">
        <is>
          <t>Free from Paperpine. The full 8-tracker kit is at https://paperpine.netlify.app</t>
        </is>
      </c>
    </row>
  </sheetData>
  <mergeCells count="8">
    <mergeCell ref="A23:D23"/>
    <mergeCell ref="A27:D27"/>
    <mergeCell ref="A22:D22"/>
    <mergeCell ref="A26:D26"/>
    <mergeCell ref="A20:D20"/>
    <mergeCell ref="A21:D21"/>
    <mergeCell ref="A28:D28"/>
    <mergeCell ref="A32:D32"/>
  </mergeCells>
  <dataValidations count="1">
    <dataValidation sqref="B6:B7" showDropDown="0" showInputMessage="0" showErrorMessage="0" allowBlank="1" errorTitle="Date" error="Enter a date, e.g. 2026-03-31." type="date" operator="greaterThan">
      <formula1>36526</formula1>
    </dataValidation>
  </dataValidations>
  <hyperlinks>
    <hyperlink xmlns:r="http://schemas.openxmlformats.org/officeDocument/2006/relationships" ref="A30" r:id="rId1"/>
  </hyperlinks>
  <pageMargins left="0.4" right="0.4" top="0.5" bottom="0.5" header="0.5" footer="0.5"/>
  <pageSetup orientation="portrait" paperSize="1" fitToHeight="0" fitToWidth="1"/>
  <headerFooter>
    <oddHeader/>
    <oddFooter>&amp;L&amp;7 For organizing records only. Not tax, legal or accounting advice. Check with CRA or a qualified accountant.&amp;C&amp;7 Free from Paperpine. The full 8-tracker kit is at https://paperpine.netlify.app&amp;R&amp;7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Paperpine</dc:creator>
  <dc:title xmlns:dc="http://purl.org/dc/elements/1.1/">Paperpine free mileage logbook (lite)</dc:title>
  <dcterms:created xmlns:dcterms="http://purl.org/dc/terms/" xmlns:xsi="http://www.w3.org/2001/XMLSchema-instance" xsi:type="dcterms:W3CDTF">2026-10-21T22:50:40Z</dcterms:created>
  <dcterms:modified xmlns:dcterms="http://purl.org/dc/terms/" xmlns:xsi="http://www.w3.org/2001/XMLSchema-instance" xsi:type="dcterms:W3CDTF">2026-10-21T22:50:40Z</dcterms:modified>
</cp:coreProperties>
</file>